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00" windowHeight="6795" activeTab="1"/>
  </bookViews>
  <sheets>
    <sheet name="Sheet1" sheetId="1" r:id="rId1"/>
    <sheet name="Sheet3" sheetId="3" r:id="rId2"/>
  </sheets>
  <externalReferences>
    <externalReference r:id="rId3"/>
  </externalReferenc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3" i="1" l="1"/>
  <c r="S72" i="1"/>
  <c r="S71" i="1"/>
  <c r="S70" i="1"/>
  <c r="S69" i="1"/>
  <c r="S67" i="1"/>
  <c r="S66" i="1"/>
  <c r="S65" i="1"/>
  <c r="S64" i="1"/>
  <c r="S62" i="1"/>
  <c r="S61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</calcChain>
</file>

<file path=xl/sharedStrings.xml><?xml version="1.0" encoding="utf-8"?>
<sst xmlns="http://schemas.openxmlformats.org/spreadsheetml/2006/main" count="824" uniqueCount="378">
  <si>
    <t>کد پروژه</t>
  </si>
  <si>
    <t>عنوان پروژه</t>
  </si>
  <si>
    <t xml:space="preserve">مسئول </t>
  </si>
  <si>
    <t xml:space="preserve">تاریخ شروع </t>
  </si>
  <si>
    <t xml:space="preserve">تاریخ  پایان </t>
  </si>
  <si>
    <t>بخش مسئول</t>
  </si>
  <si>
    <t>استان</t>
  </si>
  <si>
    <t>درصد پیشرفت 1392</t>
  </si>
  <si>
    <t>درصد پیشرفت 1393</t>
  </si>
  <si>
    <t>درصد پیشرفت تا سه ماهه اول 1394</t>
  </si>
  <si>
    <t>درصد پیشرفت تا سه ماهه دوم 1394</t>
  </si>
  <si>
    <t>درصد پیشرفت تا سه ماهه سوم 1394</t>
  </si>
  <si>
    <t>درصد پیشرفت تا پایان سال1394</t>
  </si>
  <si>
    <t>درصد پیشرفت تا پایان سال1395</t>
  </si>
  <si>
    <t>بیشترین میزان پیشرفت</t>
  </si>
  <si>
    <t xml:space="preserve">توضیحات </t>
  </si>
  <si>
    <t>پژوهش</t>
  </si>
  <si>
    <t>پژوهشکده</t>
  </si>
  <si>
    <t>92-61-516</t>
  </si>
  <si>
    <t>بررسی ساختار پوسته منطقه شمال غرب ایران</t>
  </si>
  <si>
    <t>مرتضی طالبیان</t>
  </si>
  <si>
    <t>1392/06/01</t>
  </si>
  <si>
    <t>1394/01/31</t>
  </si>
  <si>
    <t>سراسری</t>
  </si>
  <si>
    <t>92-224-337</t>
  </si>
  <si>
    <t xml:space="preserve">نقشه لرزه زمین‌ساخت سامانه گسل خزر </t>
  </si>
  <si>
    <t>آمنه کاوه</t>
  </si>
  <si>
    <t>1392/03/01</t>
  </si>
  <si>
    <t>1394/03/01</t>
  </si>
  <si>
    <t>گیلان</t>
  </si>
  <si>
    <t>86-03-29-0-5</t>
  </si>
  <si>
    <t xml:space="preserve">نقشه لرزه زمین ساخت البرز مركزی </t>
  </si>
  <si>
    <t>مرتضی,طالبیان</t>
  </si>
  <si>
    <t>86/03/01</t>
  </si>
  <si>
    <t>البرز</t>
  </si>
  <si>
    <t>87-05-29-0-13</t>
  </si>
  <si>
    <t xml:space="preserve">زمین ریخت شناسی منطقه كرمان </t>
  </si>
  <si>
    <t>87/05/01</t>
  </si>
  <si>
    <t>کرمان</t>
  </si>
  <si>
    <t>92-224-310</t>
  </si>
  <si>
    <t>بررسی های ژئودینامیکی زمین شناسی ولرزه ای</t>
  </si>
  <si>
    <t>محمود مجیدی فر</t>
  </si>
  <si>
    <t>1392</t>
  </si>
  <si>
    <t>93-61-1642</t>
  </si>
  <si>
    <t>کانه سازی طلا و منترل کننده های مربوطه منطقه تفرش(محدوده زاغر)</t>
  </si>
  <si>
    <t>محمد لطفی</t>
  </si>
  <si>
    <t>1393</t>
  </si>
  <si>
    <t>مرکزی</t>
  </si>
  <si>
    <t>93-61-1643</t>
  </si>
  <si>
    <t>بررسی هاله های دگرسانی در اطراف گرانیت مغانلو با استفاده از داده های ماهواره ای</t>
  </si>
  <si>
    <t>92-224-340</t>
  </si>
  <si>
    <t>پالئوسایزمولوژی گسل خزر خاوری</t>
  </si>
  <si>
    <t>حمید نظری</t>
  </si>
  <si>
    <t>1394/04/01</t>
  </si>
  <si>
    <t>1396/04/01</t>
  </si>
  <si>
    <t>گلستان </t>
  </si>
  <si>
    <t>93-164-1168</t>
  </si>
  <si>
    <t>Mass Extinction events in Iran Plateau</t>
  </si>
  <si>
    <t>93-164-1085</t>
  </si>
  <si>
    <t>اکتشاف پتانسیل‌های معدنی سیالات درگیر و ژنز کانسنگ های معدنی در 4 گوش 1:100000 سارقنج</t>
  </si>
  <si>
    <t>خراسان جنوبی</t>
  </si>
  <si>
    <t>93-221-1064</t>
  </si>
  <si>
    <t>هندسه آبخوان در ارتباط با گسلش جنبا در دشت هرسین - صحنه - بیستون</t>
  </si>
  <si>
    <t>کرمانشاه</t>
  </si>
  <si>
    <t>94-61-2383</t>
  </si>
  <si>
    <t>چینه شناسی سنگ های کرتاسه در ناحیه خور</t>
  </si>
  <si>
    <t>محمودرضا مجیدی فرد</t>
  </si>
  <si>
    <t>1394/09/01</t>
  </si>
  <si>
    <t>یزد</t>
  </si>
  <si>
    <t>92-311-663</t>
  </si>
  <si>
    <t>متالوژنی زون‌های کانه‌دار شمال ترود</t>
  </si>
  <si>
    <t>سمنان</t>
  </si>
  <si>
    <t>92-164-405</t>
  </si>
  <si>
    <t>ژئوشیمی و ژئودینامیک سنگ های افیولیتی منطقه فرومد</t>
  </si>
  <si>
    <t>رضا کهنسال</t>
  </si>
  <si>
    <t>1392/05/01</t>
  </si>
  <si>
    <t>1394/05/01</t>
  </si>
  <si>
    <t>خراسان رضوی</t>
  </si>
  <si>
    <t>92-164-653</t>
  </si>
  <si>
    <t>تهیه نقشه کواترنری 1:5000000 خاورمیانه</t>
  </si>
  <si>
    <t>رضا شهبازی</t>
  </si>
  <si>
    <t>92-164-683</t>
  </si>
  <si>
    <t>محیطهای رسوبی و ژئوشیمی سنگ های کربناته تریاس زیرین – میانی در بلوک های شتری، کلمرد و حلوان (ایران مرکزی)</t>
  </si>
  <si>
    <t>سیدعلی آقانباتی</t>
  </si>
  <si>
    <t>؟</t>
  </si>
  <si>
    <t>92-164-486</t>
  </si>
  <si>
    <t>چینه‌شناسی، پالئونتولوژی و میکروفاسیس ردیف‌های کرتاسه بالایی، برش بهار (جنوب اصفهان، ایران مرکزی) و مقایسه آن با برش کازرون (جنوب غرب شیراز، زاگرس)</t>
  </si>
  <si>
    <t>رضا هفت لنگ</t>
  </si>
  <si>
    <t>1392/05/29</t>
  </si>
  <si>
    <t>1394/06/29</t>
  </si>
  <si>
    <t>92-164-377</t>
  </si>
  <si>
    <t>میزان اسیدیته اقیانوس ها در انتهای پرمین بر اساس براکیوپودها در شمال غرب ایران(جلفا)</t>
  </si>
  <si>
    <t>مریم‌ناز بهرام‌منش</t>
  </si>
  <si>
    <t>آذربایجان شرقی</t>
  </si>
  <si>
    <t>92-164-562</t>
  </si>
  <si>
    <t xml:space="preserve"> تحلیل ضخیم شدگی بلوک های سیمرین در ایران مرکزی (خور-انارک-جندق 1:250000)</t>
  </si>
  <si>
    <t>فریبرز قریب</t>
  </si>
  <si>
    <t>?</t>
  </si>
  <si>
    <t>92-164-432</t>
  </si>
  <si>
    <t>اکتشاف ذخایر مسیو سولفید در زون آباده – گل گهر با بهره گیری از مدلسازی GIS</t>
  </si>
  <si>
    <t>رضا قاسمی</t>
  </si>
  <si>
    <t>92-164-376</t>
  </si>
  <si>
    <t>مطالعه سیتم‌های کانه‌زایی پورفیری مس (طلا،مولیبدن) در استان یزد با تکیه بر کانسارهای پورفیری منطقه</t>
  </si>
  <si>
    <t>امیر تقوی</t>
  </si>
  <si>
    <t>92-164-267</t>
  </si>
  <si>
    <t>مطالعات رسوب شناسی نهشته های فلیش گونه در منطقه نیریز</t>
  </si>
  <si>
    <t>پریسا غلامی زاده</t>
  </si>
  <si>
    <t>فارس</t>
  </si>
  <si>
    <t>92-164-428</t>
  </si>
  <si>
    <t>مطالعه آلودگی زیست‌محیطی در ایران مرکزی</t>
  </si>
  <si>
    <t>مریم‌ ناز بهرام‌منش تهرانی</t>
  </si>
  <si>
    <t>قم</t>
  </si>
  <si>
    <t>92-164-494</t>
  </si>
  <si>
    <t>مطالعه سه بعدی ساختار گرمایی استان تردبیل با استفاده از داده‌های گرانی بوگه، گرانی هوای آزاد، آنومالی‌های مغناطیسی و شار گرمایی سطحی</t>
  </si>
  <si>
    <t>مهدی شوکتی آمقانی</t>
  </si>
  <si>
    <t>اردبیل</t>
  </si>
  <si>
    <t>93-164-1010</t>
  </si>
  <si>
    <t>بررسی مرز کرتاسه - ترشیاری بر اساس فرامینیفرها در ناحیه خور</t>
  </si>
  <si>
    <t>محمود مجیدی ‌فر</t>
  </si>
  <si>
    <t>اصفهان</t>
  </si>
  <si>
    <t>92-171-368</t>
  </si>
  <si>
    <t>بیولیچینگ سرب و روی معدن انگوران</t>
  </si>
  <si>
    <t>مرضیه مرادیان</t>
  </si>
  <si>
    <t>1391/01/20</t>
  </si>
  <si>
    <t>1392/05/30</t>
  </si>
  <si>
    <t>93-164-1049</t>
  </si>
  <si>
    <t>پارینه لرزه‌شناسی و ریخت زمین‌ساخت شمال لوت و گسل درونه، شمال خاور ایران</t>
  </si>
  <si>
    <t>ناصر نعیمیان قصابیان</t>
  </si>
  <si>
    <t>92-171-459</t>
  </si>
  <si>
    <t>تجزیه زیستی خاک‌های آلوده به سیانید بوسیله باکتری‌ها در شرایط آزمایشگاهی</t>
  </si>
  <si>
    <t>غلامرضا فتح‌آبادی</t>
  </si>
  <si>
    <t>92-171-470</t>
  </si>
  <si>
    <t xml:space="preserve"> بررسی گونه های گیاهی بر اساس قابلیت جذب فلزات سنگین و پاكسازی خاكهای معدنی</t>
  </si>
  <si>
    <t xml:space="preserve"> مسعود مافی</t>
  </si>
  <si>
    <t>93-164-1048</t>
  </si>
  <si>
    <t>جداسازی و شناسایی باکتری های مقاوم به شوری در دریاچه ارومیه</t>
  </si>
  <si>
    <t>غلامرضا فتح آبادی</t>
  </si>
  <si>
    <t>آذربایجان غربی</t>
  </si>
  <si>
    <t>92-172-703</t>
  </si>
  <si>
    <t xml:space="preserve">مدلسازی ریاضی داده های هیدروژئوشیمی دریاچه ارومیه </t>
  </si>
  <si>
    <t>جواد درویشی خاتونی</t>
  </si>
  <si>
    <t>92-164-407</t>
  </si>
  <si>
    <t>شناسایی اجزای رسوبی و آلاینده های زیست محیطی دریاچه سد امیرکبیر</t>
  </si>
  <si>
    <t>مجید معینی</t>
  </si>
  <si>
    <t>93-164-1060</t>
  </si>
  <si>
    <t>بررسی لیتواستراتیگرافی و بایو استراتوگرافی سازند دبرسو (ایران مرکزی)</t>
  </si>
  <si>
    <t>93-164-1059</t>
  </si>
  <si>
    <t>چینه نگاری سنگی و زیستی سازند بازیاب در منطقه خور ایران مرکزی</t>
  </si>
  <si>
    <t>93-164-1056</t>
  </si>
  <si>
    <t>بررسی پترولوژی سنگ های آتشفشانی بازیک نئوژن در جنوب سلفچگان</t>
  </si>
  <si>
    <t>منیره خیرخواه</t>
  </si>
  <si>
    <t>حذف</t>
  </si>
  <si>
    <t>93-164-1045</t>
  </si>
  <si>
    <t>تهیه نقشه پراکندگی سرب و روی کشور بر اساس تیپ</t>
  </si>
  <si>
    <t>امید اردبیلی</t>
  </si>
  <si>
    <t>93-164-1174</t>
  </si>
  <si>
    <t xml:space="preserve">بررسی حذف غلظت های مختلف نیکل کادمیوم سرب و روی از محیط توسط ریشه ها و اندام های هوایی گیاه و تیور در شرایط درون شیشه ای و ارزیابی امکان استخراج فلزات از این گیاه </t>
  </si>
  <si>
    <t>فاطمه کاکوئی</t>
  </si>
  <si>
    <t>93-164-1175</t>
  </si>
  <si>
    <t xml:space="preserve">بررسی امکان کاهش غلظت نمک از خشکی های شور با اجرای مدیریت آبخیزداری در مناطق پیرامون دریاچه ارومیه </t>
  </si>
  <si>
    <t>92-164-348</t>
  </si>
  <si>
    <t>مطالعه تکتونیکی،پتروفابریک و بررسی الگوی جایگیری نیمه شمالی توده نفوذی الوند بااستفاده از ناهمسانگردی رفتار مغناطیسی (AMS)</t>
  </si>
  <si>
    <t>حبیب علیمحمدیان</t>
  </si>
  <si>
    <t>92-164-716</t>
  </si>
  <si>
    <t>بررسی هیدروژئولوژیکی سفره آب زیرزمینی کرج</t>
  </si>
  <si>
    <t>فاطمه کلانتریان</t>
  </si>
  <si>
    <t>92-164-571</t>
  </si>
  <si>
    <t>معرفی منابع توریسم آبی - دریایی و ساحلی در راستای توسعه صنعت ژئوتوریسم در شرق استان مازندران</t>
  </si>
  <si>
    <t>الهه رحیمی</t>
  </si>
  <si>
    <t>مازندران</t>
  </si>
  <si>
    <t>93-164-1373</t>
  </si>
  <si>
    <t>مطالعه چينه شناسي،  فسيل شناسي و تكتنواستراتيگرافي توالي سنگ هاي مزوزوئيك در شمال خاور عجب شير</t>
  </si>
  <si>
    <t>92-164-754</t>
  </si>
  <si>
    <t>بررسی ارتباط کانسارهای پورفیری و منابع حرارتی</t>
  </si>
  <si>
    <t>پریسا یوسفی</t>
  </si>
  <si>
    <t>1393/05/01</t>
  </si>
  <si>
    <t>93-164-1491</t>
  </si>
  <si>
    <t>بررسی پتانسیل‌های معدنی و آنومالی عناصر سنگین در چشمه های شور درون سرزمینی</t>
  </si>
  <si>
    <t>علی اژدری</t>
  </si>
  <si>
    <t>مرکز اهواز</t>
  </si>
  <si>
    <t>خوزستان</t>
  </si>
  <si>
    <t>93-164-1492</t>
  </si>
  <si>
    <t>پهنه بندی خطر سیل استان خوزستان</t>
  </si>
  <si>
    <t>طاهر شاوردی</t>
  </si>
  <si>
    <t>93-164-1493</t>
  </si>
  <si>
    <t>جداسازی و شناسایی میکروارگانیسمهای بومی معادن ایران(کرمان)</t>
  </si>
  <si>
    <t>زهره برومند</t>
  </si>
  <si>
    <t>1390/01/15</t>
  </si>
  <si>
    <t>1393/06/15</t>
  </si>
  <si>
    <t>93-164-1494</t>
  </si>
  <si>
    <t>بررسی آلودگی فلزات در نمونه های آب و خاک شهر اراک</t>
  </si>
  <si>
    <t>سمیه ویسه</t>
  </si>
  <si>
    <t>1393/09/01</t>
  </si>
  <si>
    <t>1395/02/01</t>
  </si>
  <si>
    <t>93-164-1495</t>
  </si>
  <si>
    <t>تعیین عرض دیرین جغرافیایی مغناطیسی واحدهای ولکانیکی قاعده گروه شمشک</t>
  </si>
  <si>
    <t>1393/01/10</t>
  </si>
  <si>
    <t>1393/10/10</t>
  </si>
  <si>
    <t>تهران</t>
  </si>
  <si>
    <t>93-164-1537</t>
  </si>
  <si>
    <t>ارزیابی احتمالی خطر لرزه ای شهرستان سنندج</t>
  </si>
  <si>
    <t>مهدی مرادی</t>
  </si>
  <si>
    <t>1393/06/01</t>
  </si>
  <si>
    <t>کردستان</t>
  </si>
  <si>
    <t>93-164-1556</t>
  </si>
  <si>
    <t>ارزش گذاری اقتصادی مناطق مستعد اکتشافی در منطقه سلفچگان</t>
  </si>
  <si>
    <t>تقی فضلی خانی</t>
  </si>
  <si>
    <t>1393/09/20</t>
  </si>
  <si>
    <t>1393/12/25</t>
  </si>
  <si>
    <t>93-164-1633</t>
  </si>
  <si>
    <t>جداسازی و شناسایی میکروارگانیسمهای بومی معادن ایران (زنجان)</t>
  </si>
  <si>
    <t>1391/08/01</t>
  </si>
  <si>
    <t>1394/02/31</t>
  </si>
  <si>
    <t>زنجان</t>
  </si>
  <si>
    <t>93-164-1215</t>
  </si>
  <si>
    <t>برداشت های صحرایی زمین ساخت فعال و لرزه زمین ساخت البرز خاوری و باختری</t>
  </si>
  <si>
    <t>میثم کوه پیما</t>
  </si>
  <si>
    <t>1393/03/01</t>
  </si>
  <si>
    <t>1396/03/01</t>
  </si>
  <si>
    <t>91-164-211</t>
  </si>
  <si>
    <t xml:space="preserve">مطالعه ولکانیک های پالئوزوئیک </t>
  </si>
  <si>
    <t>امامی</t>
  </si>
  <si>
    <t>1391/05/05</t>
  </si>
  <si>
    <t>1392/12/29</t>
  </si>
  <si>
    <t>93-164-1041</t>
  </si>
  <si>
    <t>مطالعات ژئوشیمی منطقه کاشمر - بردسکن با نگرش ویژه بر ژئوبوتانی و گیاهان دارویی</t>
  </si>
  <si>
    <t>محبوبه پرورش</t>
  </si>
  <si>
    <t>مرکز مشهد</t>
  </si>
  <si>
    <t>93-164-1296</t>
  </si>
  <si>
    <t>کلیماتولوژی دریاچه گهر لرستان</t>
  </si>
  <si>
    <t>راضیه لک</t>
  </si>
  <si>
    <t>دفتر برنامه‌ریزی و بودجه</t>
  </si>
  <si>
    <t>لرستان</t>
  </si>
  <si>
    <t>93-164-1324</t>
  </si>
  <si>
    <t>تهیه نقشه تیپ های مختلف کانسارهای سرب و روی ایران و مطالعه ژنز کانسار سرب و روی فرح آباد تفت بعنوان مطالعه موردی</t>
  </si>
  <si>
    <t>93-164-1417</t>
  </si>
  <si>
    <t>بررسی آلودگی‌های زیست‌محیطی عنصر آرسنیک در آبهای زیرزمینی محدوده مطالعاتی ماه‌نشان با استفاده از داده‌های هیدروژئوشیمیایی</t>
  </si>
  <si>
    <t>معصومه آذریان</t>
  </si>
  <si>
    <t>93-164-1465</t>
  </si>
  <si>
    <t>مطالعه کانی شناسی و خصوصیات شیمیایی و سنگ شناسی پگماتیتهای مناطق جنوب کردستان همدان شمال لرستان و مقایسه با  طبقه بندی این پگماتیتها</t>
  </si>
  <si>
    <t>پژواک دیدار</t>
  </si>
  <si>
    <t>93-164-1515</t>
  </si>
  <si>
    <t>طراحی و ساخت بسته نم افزاری تصمیم سازی مبتنی بر DSS و مدلسازی ریاضی برای معادن طلا</t>
  </si>
  <si>
    <t>محبوبه نوری</t>
  </si>
  <si>
    <t>93-164-1524</t>
  </si>
  <si>
    <t>انتخاب مناسترین سنگ شکن با استفاده از روش های تصمیم گیری چند کعیاره و فلزی برای معادن فعال آذربایجان شرقی</t>
  </si>
  <si>
    <t>محمدجواد رحیم دل</t>
  </si>
  <si>
    <t>93-164-1674</t>
  </si>
  <si>
    <t>بررسی حوضه های رسوبی کواترنری در منطقه خوزستان</t>
  </si>
  <si>
    <t>محمد جودکی</t>
  </si>
  <si>
    <t>93-164-1678</t>
  </si>
  <si>
    <t>مطالعه تجربی و عددی نشت سطح زمین ناشی از تونلسازی در مناطق شهری از دیدگاه زمین شناسی مهندسی و ژئوتکتونیک</t>
  </si>
  <si>
    <t>فریدون رضایی</t>
  </si>
  <si>
    <t>93-164-1685</t>
  </si>
  <si>
    <t>قابلیت گونه های پهن برگ فضای سبز شهری تهران در ترسیب فلزات سنگین با مطالعات بیوژئوشیمیایی و مغناطیس سنجی</t>
  </si>
  <si>
    <t>1393/11/15</t>
  </si>
  <si>
    <t>1395/11/15</t>
  </si>
  <si>
    <t>93-164-1626</t>
  </si>
  <si>
    <t>استخراج انتخابی یون گالیم از محلول اسیدی به روش فلوتاسیون یونی</t>
  </si>
  <si>
    <t>زهرا بهری</t>
  </si>
  <si>
    <t>1393/08/01</t>
  </si>
  <si>
    <t>1395/06/30</t>
  </si>
  <si>
    <t>94-413-2016</t>
  </si>
  <si>
    <t>بررسی اثر استفاده از فاضلاب بر کیفیت و غلظت عناصر در خاکهای کشاورزی مجاور تصفیه خانه فاضلاب شهرری</t>
  </si>
  <si>
    <t>علیرضا سیاره</t>
  </si>
  <si>
    <t>1394/01/18</t>
  </si>
  <si>
    <t>93-164-1763</t>
  </si>
  <si>
    <t>آشکارسازی جابجایی سطح زمین در نتیجه زمین لغزش و گسل در محدوده شهرستان درود با استفاده از تصاویر ماهواره ای اپتکال با استفاده از نرو افزار  ENVI و ماژول Cosi-Corr</t>
  </si>
  <si>
    <t>معصومه خلج معصومی</t>
  </si>
  <si>
    <t>94-412-2371</t>
  </si>
  <si>
    <t>بکارگیری پرلیت منبسط شده و نانو رسها در حذف آلاینده ها از خاک ، آب و پسماند</t>
  </si>
  <si>
    <t>94-412-2372</t>
  </si>
  <si>
    <t>94-234-2374</t>
  </si>
  <si>
    <t>ارزیابی ژئومورفوسایتها با استفاده از معیارهای روز اروپا به منظور معرفی و حفاظت از سایت های ساحلی در شرق دریای عمان و تهیه نقشه با محوریت نقشه ژئومورفولوژی</t>
  </si>
  <si>
    <t>آذر محمدی عراقی</t>
  </si>
  <si>
    <t>1394/07/01</t>
  </si>
  <si>
    <t>سیستان و بلوچستان</t>
  </si>
  <si>
    <t>94-413-2205</t>
  </si>
  <si>
    <t xml:space="preserve">اکتشاف کانی سازی پلی متال(مس، سرب، روی و نقره) پنهان در زون معدنی ماهدشت – بوئین زهرا با به کارگیری روش  بیوژئوشیمیایی </t>
  </si>
  <si>
    <t xml:space="preserve"> فاطمه کاکویی</t>
  </si>
  <si>
    <t>سنتز و بهینه سازی نانو ذرات و حذف و بازیابی عناصر سنگین مانند کادمیوم</t>
  </si>
  <si>
    <t>عنوان طرح</t>
  </si>
  <si>
    <t>نام مجری</t>
  </si>
  <si>
    <t>وضعیت سال جاری</t>
  </si>
  <si>
    <t>زمینه تخصصی</t>
  </si>
  <si>
    <t>خاتمه یافته</t>
  </si>
  <si>
    <t>ملی</t>
  </si>
  <si>
    <t>فعال</t>
  </si>
  <si>
    <t xml:space="preserve">ملی </t>
  </si>
  <si>
    <t>نوع طرح مشارکت با دانشگاه ها</t>
  </si>
  <si>
    <t>درصد پیشرفت</t>
  </si>
  <si>
    <t>ملی - دانشگاه شهید بهشتی</t>
  </si>
  <si>
    <t>بین المللی (همکاری دانشگاه میلان و انستیتو نانجینگ چین)</t>
  </si>
  <si>
    <t>ملی - پژوهشکده علوم زمین</t>
  </si>
  <si>
    <t>بین‌المللی - پژوهشکده علوم زمین</t>
  </si>
  <si>
    <t>بین‌المللی</t>
  </si>
  <si>
    <t>ملی -  دانشگاه آزاد اسلامی واحد تهران شمال - دانشگاه شهید بهشتی</t>
  </si>
  <si>
    <t>ملی - دانشگاه تهران</t>
  </si>
  <si>
    <t>ملی- دانشگاه آزاد اراک</t>
  </si>
  <si>
    <t>ملی - دانشگاه تربیت مدرس</t>
  </si>
  <si>
    <t>ملی - دانشگاه تحصیلات تکمیلی زنجان</t>
  </si>
  <si>
    <t>انتخاب مناسبترین سنگ شکن با استفاده از روش های تصمیم گیری چند معیاره و فلزی برای معادن فعال آذربایجان شرقی</t>
  </si>
  <si>
    <t>ملی دانشگاه صنعتی سهند</t>
  </si>
  <si>
    <t>ملی - پژوهشکده علوم زمین - دانشگاه فردوسی مشهد</t>
  </si>
  <si>
    <t>ملی - دانشگاه امیر کبیر و دانشگاه علم و صنعت</t>
  </si>
  <si>
    <t>محمود مجیدی ‌فرد</t>
  </si>
  <si>
    <t>بنیاد ملی نخبگان</t>
  </si>
  <si>
    <t>دانشگاه آزاد اسلامی واحد علوم و تحقیقات</t>
  </si>
  <si>
    <t>دانشگاه شاهرود</t>
  </si>
  <si>
    <t>مرکز پژوهشهای کاربردی کرج</t>
  </si>
  <si>
    <t>دانشگاه آزاد واحد علوم و تحقیقات</t>
  </si>
  <si>
    <t>مرکز پژوهشهای کاربردی کرج و دانشگاه میلان ایتالیا طرح بین المللی</t>
  </si>
  <si>
    <t>مرکز پژوهشهای کاربردی کرج - دانشگاه تهران</t>
  </si>
  <si>
    <t xml:space="preserve">مرکز پژوهشهای کاربردی کرج </t>
  </si>
  <si>
    <t>دانشگاه بوعلی سینا همدان</t>
  </si>
  <si>
    <t>دانشگاه شهید بهشتی</t>
  </si>
  <si>
    <t>چینه و فسیل شناسی</t>
  </si>
  <si>
    <t>زیست محیطی</t>
  </si>
  <si>
    <t>پترولوژی و پتروفابریک</t>
  </si>
  <si>
    <t>لرزه زمین ساخت</t>
  </si>
  <si>
    <t>زمین شناسی عمومی</t>
  </si>
  <si>
    <t>چینه و رسوب شناسی</t>
  </si>
  <si>
    <t>زمین شناسی اقتصادی</t>
  </si>
  <si>
    <t xml:space="preserve">رسوب شناسی </t>
  </si>
  <si>
    <t>نانوبیوزمین</t>
  </si>
  <si>
    <t>ژئوتکنیک</t>
  </si>
  <si>
    <t>GIS</t>
  </si>
  <si>
    <t>پالئومغناطیس</t>
  </si>
  <si>
    <t>دانشگاه آزاد اسلامی واحد قم</t>
  </si>
  <si>
    <t>ژئوفیزیک</t>
  </si>
  <si>
    <t xml:space="preserve"> زیست محیطی و رسوب شناسی</t>
  </si>
  <si>
    <t>تکتونیک و پترولوژی</t>
  </si>
  <si>
    <t>زمین ریاضی</t>
  </si>
  <si>
    <t>آب شناسی</t>
  </si>
  <si>
    <t>زمین شناسی اقتصادی و GIS</t>
  </si>
  <si>
    <t>اکوتوریسم</t>
  </si>
  <si>
    <t>ژئوتوریسم</t>
  </si>
  <si>
    <t>زمین شناسی اقتصادی و زیست محیطی</t>
  </si>
  <si>
    <t xml:space="preserve">تکتونیک </t>
  </si>
  <si>
    <t>علی موحدیان</t>
  </si>
  <si>
    <t>محمد رشید سلیمی</t>
  </si>
  <si>
    <t>بررسی محیط های رسوبی کواترنری در استان خوزستان</t>
  </si>
  <si>
    <t>احمد عبیات</t>
  </si>
  <si>
    <t xml:space="preserve">بررسی اثر فاضلاب بر کیفیت و غلظت فلزات سنگین در خاکهای کشاورزی مجاور تصفیه خانه فاضلاب شهر ری </t>
  </si>
  <si>
    <t>حامد مکاری</t>
  </si>
  <si>
    <t xml:space="preserve">مطالعه تجربی و عددی نشست سطح زمین ناشی از تونلسازی در مناطق شهری از دیدگاه زمین شناسی مهندسی و ژئوتکنیک </t>
  </si>
  <si>
    <t>علی نقی دهقان</t>
  </si>
  <si>
    <t>میر کوه احمد فرج</t>
  </si>
  <si>
    <t xml:space="preserve"> تكوين و تحول درياچه اروميه در ارتباط با آثر رسوب شناسي و باستان شناسي</t>
  </si>
  <si>
    <t>پدرام ناوی</t>
  </si>
  <si>
    <t>محمد جواد رحیم دل</t>
  </si>
  <si>
    <r>
      <t xml:space="preserve">انتخاب مناسب نرخ سنگ شکن اولیه با استفاده از روشهای تصمیم گیری چند معیاره (در معادن فلزی و غیر فلزی) و بررسی مشکلات و موانع </t>
    </r>
    <r>
      <rPr>
        <sz val="11"/>
        <color rgb="FF262626"/>
        <rFont val="B Nazanin"/>
        <charset val="178"/>
      </rPr>
      <t>معدنکاری در استان­های آذربایجان شرقی و فارس- یزد و کرمان و اصفهان</t>
    </r>
  </si>
  <si>
    <t>مطالعه چينه شناسي،  فسيل شناسي و تكتونواستراتيگرافي توالي سنگ هاي مزوزوئيك در شمال خاور عجب شير</t>
  </si>
  <si>
    <t>بررسی هجوم آب شور به سمت آبخوان ها در بخش غربی دریاچه ارومیه</t>
  </si>
  <si>
    <t>حسام یزدان پناه</t>
  </si>
  <si>
    <t>پروژه تهیه اطلس لرزه زمین ساخت کازرون</t>
  </si>
  <si>
    <t>سجاد مغفوری</t>
  </si>
  <si>
    <t>ميثم قلي پور</t>
  </si>
  <si>
    <t>مطالعات حضور عناصر نادر خاكي در كانسارهاي آهن شمال باختر ايران</t>
  </si>
  <si>
    <t>محمد مستقیمی</t>
  </si>
  <si>
    <t>مطالعات حضور عناصر نادر خاكي در كانسارهاي آهن شمال خاور ايران</t>
  </si>
  <si>
    <t>تهيه اطلس جلبك هاي آهكي كرتاسه پيشين در حوضه رسوبي كپه داغ شمال شرق ايران</t>
  </si>
  <si>
    <t>چینه وفسیل شناسی</t>
  </si>
  <si>
    <t>مرتضی طاهر پور خلیل آباد</t>
  </si>
  <si>
    <t>بررسی پتانسیل معدنی (K,Li,Na,Mg) و آنومالی فلزات سنگین در چشمه های شور درون زمینی</t>
  </si>
  <si>
    <t>محسن رضائی</t>
  </si>
  <si>
    <t xml:space="preserve">وهاب امیری روشن </t>
  </si>
  <si>
    <t>تعیین منشا و اولویت مهار کانون های تولید ریز گرد در استان های غربی</t>
  </si>
  <si>
    <t>محمود شرفی</t>
  </si>
  <si>
    <t>دانشگاه آزاد اسلامی واحد شیراز</t>
  </si>
  <si>
    <t>بررسي نهشته هاي توفي زيرپهنه سبزوار به منظور امكان سنجي استفاده از آن ها در پاك‌سازي منابع آب و خاك آلوده</t>
  </si>
  <si>
    <t>حسن عزمی</t>
  </si>
  <si>
    <t>متالوژنی و پی جوئی زون های کانه دار بر اساس مشاهدات صحرائی و کنترل  کننده های ساختاری - شیمیائی در شمال ترود</t>
  </si>
  <si>
    <t>پژوهشکده علوم زمین</t>
  </si>
  <si>
    <t>پتانسیل یابی و تعیین ژنز لیتیم در کویر حاج علی قلی دامغان</t>
  </si>
  <si>
    <t>مجید کشاورزیان</t>
  </si>
  <si>
    <t>سعید جباری بوکان</t>
  </si>
  <si>
    <t xml:space="preserve">اکتشاف و شناسائی پتانسیل های معدنی عناصر قلع، تنگستن و عناصر همراه در توده های نفوذی ایران با استفاده از مدلسازی در محیط GSI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</si>
</sst>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sz val="12"/>
      <color theme="1"/>
      <name val="B Nazanin"/>
      <charset val="178"/>
    </font>
    <font>
      <sz val="14"/>
      <color theme="1"/>
      <name val="B Nazanin"/>
      <charset val="178"/>
    </font>
    <font>
      <sz val="36"/>
      <color theme="1"/>
      <name val="B Nazanin"/>
      <charset val="178"/>
    </font>
    <font>
      <sz val="48"/>
      <color theme="1"/>
      <name val="B Nazanin"/>
      <charset val="178"/>
    </font>
    <font>
      <sz val="8"/>
      <color theme="1"/>
      <name val="Tahoma"/>
      <family val="2"/>
    </font>
    <font>
      <vertAlign val="subscript"/>
      <sz val="8"/>
      <color theme="1"/>
      <name val="Tahoma"/>
      <family val="2"/>
    </font>
    <font>
      <sz val="11"/>
      <color theme="1"/>
      <name val="B Nazanin"/>
      <charset val="178"/>
    </font>
    <font>
      <sz val="11"/>
      <color theme="1"/>
      <name val="B Titr"/>
      <charset val="178"/>
    </font>
    <font>
      <sz val="11"/>
      <name val="B Titr"/>
      <charset val="178"/>
    </font>
    <font>
      <sz val="12"/>
      <name val="B Nazanin"/>
      <charset val="178"/>
    </font>
    <font>
      <sz val="11"/>
      <name val="Calibri"/>
      <family val="2"/>
      <charset val="178"/>
      <scheme val="minor"/>
    </font>
    <font>
      <sz val="11"/>
      <color rgb="FF262626"/>
      <name val="B Nazanin"/>
      <charset val="17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3" borderId="1" xfId="1" applyNumberFormat="1" applyFont="1" applyFill="1" applyBorder="1" applyAlignment="1">
      <alignment horizontal="center" vertical="center" wrapText="1"/>
    </xf>
    <xf numFmtId="9" fontId="2" fillId="4" borderId="1" xfId="1" applyNumberFormat="1" applyFont="1" applyFill="1" applyBorder="1" applyAlignment="1">
      <alignment horizontal="center" vertical="center" wrapText="1"/>
    </xf>
    <xf numFmtId="10" fontId="2" fillId="5" borderId="1" xfId="1" applyNumberFormat="1" applyFont="1" applyFill="1" applyBorder="1" applyAlignment="1">
      <alignment horizontal="center" vertical="center" wrapText="1"/>
    </xf>
    <xf numFmtId="10" fontId="2" fillId="4" borderId="1" xfId="1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0" fontId="2" fillId="5" borderId="1" xfId="0" applyNumberFormat="1" applyFont="1" applyFill="1" applyBorder="1" applyAlignment="1">
      <alignment horizontal="center" vertical="center" wrapText="1"/>
    </xf>
    <xf numFmtId="10" fontId="2" fillId="7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10" fontId="2" fillId="5" borderId="1" xfId="0" applyNumberFormat="1" applyFont="1" applyFill="1" applyBorder="1" applyAlignment="1">
      <alignment horizontal="center" vertical="center"/>
    </xf>
    <xf numFmtId="10" fontId="2" fillId="7" borderId="1" xfId="0" applyNumberFormat="1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 readingOrder="2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0" fontId="11" fillId="9" borderId="1" xfId="0" applyNumberFormat="1" applyFont="1" applyFill="1" applyBorder="1" applyAlignment="1">
      <alignment horizontal="center" vertical="center" wrapText="1"/>
    </xf>
    <xf numFmtId="9" fontId="11" fillId="9" borderId="1" xfId="1" applyNumberFormat="1" applyFont="1" applyFill="1" applyBorder="1" applyAlignment="1">
      <alignment horizontal="center" vertical="center" wrapText="1"/>
    </xf>
    <xf numFmtId="0" fontId="12" fillId="9" borderId="0" xfId="0" applyFont="1" applyFill="1"/>
    <xf numFmtId="0" fontId="9" fillId="10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/>
    </xf>
    <xf numFmtId="0" fontId="5" fillId="8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9" fontId="12" fillId="9" borderId="0" xfId="0" applyNumberFormat="1" applyFont="1" applyFill="1" applyAlignment="1">
      <alignment horizontal="center" vertical="center"/>
    </xf>
    <xf numFmtId="10" fontId="11" fillId="9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\V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کل پروژه‌ها"/>
      <sheetName val=" 94-3"/>
      <sheetName val=" 94-6"/>
      <sheetName val="94-9"/>
      <sheetName val="94"/>
      <sheetName val="پروژه های در حال اجرا"/>
      <sheetName val="پزشکی"/>
      <sheetName val="لرستان"/>
      <sheetName val="گیلان"/>
      <sheetName val="کرمان"/>
      <sheetName val="شیراز"/>
      <sheetName val="سنندج"/>
      <sheetName val="سمنان"/>
      <sheetName val="تبریز"/>
      <sheetName val="Ekteshasf"/>
      <sheetName val="ژئوشیمی 100K"/>
      <sheetName val="ژئوشیمی 25k"/>
      <sheetName val="ژئوفیزیک زمینی"/>
      <sheetName val="ژئوفیزیک هوایی"/>
      <sheetName val="شناسایی"/>
      <sheetName val="پیجویی"/>
      <sheetName val="عمومی"/>
      <sheetName val="بررسی فنی اقتصادی"/>
      <sheetName val="کانه آرایی و فرآوری"/>
      <sheetName val="زمین‌شناسی 100k"/>
      <sheetName val="زمین‌شناسی 25k"/>
      <sheetName val="ژئومورفولوژی"/>
      <sheetName val="اطلس رسوب‌شناسی"/>
      <sheetName val="ژئوفیزیک دریا"/>
      <sheetName val="ژئوبوتانی"/>
      <sheetName val="فرونشست"/>
      <sheetName val="اطلس لرزه‌ خیزی"/>
      <sheetName val="پارینه لرزه شناسی"/>
      <sheetName val="مخاطرات زمین شناختی ملی"/>
      <sheetName val="هیدرو"/>
      <sheetName val="ملی "/>
      <sheetName val="کاربردی"/>
      <sheetName val="پایگاه جامع علوم زمین"/>
      <sheetName val="روابط عمومی"/>
      <sheetName val="پژوهشکده"/>
      <sheetName val="پژوهش"/>
      <sheetName val="مشهد"/>
      <sheetName val="اطلاعات پایه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rightToLeft="1" topLeftCell="F68" workbookViewId="0">
      <selection activeCell="R2" sqref="R2:R73"/>
    </sheetView>
  </sheetViews>
  <sheetFormatPr defaultRowHeight="15"/>
  <cols>
    <col min="1" max="1" width="5.28515625" customWidth="1"/>
    <col min="2" max="2" width="4" customWidth="1"/>
    <col min="3" max="3" width="5" customWidth="1"/>
    <col min="4" max="4" width="7" customWidth="1"/>
    <col min="5" max="5" width="14" customWidth="1"/>
    <col min="6" max="6" width="41.85546875" customWidth="1"/>
    <col min="7" max="7" width="19" customWidth="1"/>
    <col min="8" max="8" width="13.42578125" bestFit="1" customWidth="1"/>
    <col min="9" max="9" width="13.85546875" bestFit="1" customWidth="1"/>
    <col min="10" max="10" width="10.42578125" bestFit="1" customWidth="1"/>
    <col min="11" max="11" width="12.42578125" bestFit="1" customWidth="1"/>
    <col min="12" max="12" width="7.7109375" customWidth="1"/>
    <col min="13" max="13" width="12.7109375" customWidth="1"/>
    <col min="14" max="16" width="0" hidden="1" customWidth="1"/>
    <col min="17" max="18" width="8.85546875" bestFit="1" customWidth="1"/>
    <col min="19" max="19" width="8.85546875" customWidth="1"/>
    <col min="20" max="20" width="42.85546875" customWidth="1"/>
  </cols>
  <sheetData>
    <row r="1" spans="1:20" ht="75">
      <c r="A1" s="1"/>
      <c r="B1" s="1"/>
      <c r="C1" s="1"/>
      <c r="D1" s="2"/>
      <c r="E1" s="3" t="s">
        <v>0</v>
      </c>
      <c r="F1" s="3" t="s">
        <v>1</v>
      </c>
      <c r="G1" s="3" t="s">
        <v>2</v>
      </c>
      <c r="H1" s="4" t="s">
        <v>3</v>
      </c>
      <c r="I1" s="4" t="s">
        <v>4</v>
      </c>
      <c r="J1" s="3" t="s">
        <v>5</v>
      </c>
      <c r="K1" s="3" t="s">
        <v>6</v>
      </c>
      <c r="L1" s="5" t="s">
        <v>7</v>
      </c>
      <c r="M1" s="6" t="s">
        <v>8</v>
      </c>
      <c r="N1" s="7" t="s">
        <v>9</v>
      </c>
      <c r="O1" s="7" t="s">
        <v>10</v>
      </c>
      <c r="P1" s="7" t="s">
        <v>11</v>
      </c>
      <c r="Q1" s="8" t="s">
        <v>12</v>
      </c>
      <c r="R1" s="8" t="s">
        <v>13</v>
      </c>
      <c r="S1" s="8" t="s">
        <v>14</v>
      </c>
      <c r="T1" s="9" t="s">
        <v>15</v>
      </c>
    </row>
    <row r="2" spans="1:20" ht="22.5">
      <c r="A2" s="36" t="s">
        <v>16</v>
      </c>
      <c r="B2" s="37" t="s">
        <v>17</v>
      </c>
      <c r="C2" s="37"/>
      <c r="D2" s="10"/>
      <c r="E2" s="11" t="s">
        <v>18</v>
      </c>
      <c r="F2" s="11" t="s">
        <v>19</v>
      </c>
      <c r="G2" s="11" t="s">
        <v>20</v>
      </c>
      <c r="H2" s="12" t="s">
        <v>21</v>
      </c>
      <c r="I2" s="12" t="s">
        <v>22</v>
      </c>
      <c r="J2" s="11"/>
      <c r="K2" s="11" t="s">
        <v>23</v>
      </c>
      <c r="L2" s="5"/>
      <c r="M2" s="6">
        <v>0.7</v>
      </c>
      <c r="N2" s="6">
        <v>0.7</v>
      </c>
      <c r="O2" s="6">
        <v>0.7</v>
      </c>
      <c r="P2" s="6">
        <v>0.7</v>
      </c>
      <c r="Q2" s="6">
        <v>0.7</v>
      </c>
      <c r="R2" s="6">
        <v>0.7</v>
      </c>
      <c r="S2" s="15">
        <f t="shared" ref="S2:S64" si="0">MAX(L2:R2)</f>
        <v>0.7</v>
      </c>
      <c r="T2" s="11"/>
    </row>
    <row r="3" spans="1:20" ht="22.5">
      <c r="A3" s="36"/>
      <c r="B3" s="37"/>
      <c r="C3" s="37"/>
      <c r="D3" s="10"/>
      <c r="E3" s="11" t="s">
        <v>24</v>
      </c>
      <c r="F3" s="11" t="s">
        <v>25</v>
      </c>
      <c r="G3" s="11" t="s">
        <v>26</v>
      </c>
      <c r="H3" s="12" t="s">
        <v>27</v>
      </c>
      <c r="I3" s="12" t="s">
        <v>28</v>
      </c>
      <c r="J3" s="11"/>
      <c r="K3" s="11" t="s">
        <v>29</v>
      </c>
      <c r="L3" s="5"/>
      <c r="M3" s="6">
        <v>0</v>
      </c>
      <c r="N3" s="13">
        <v>0</v>
      </c>
      <c r="O3" s="13">
        <v>0</v>
      </c>
      <c r="P3" s="13">
        <v>0</v>
      </c>
      <c r="Q3" s="15"/>
      <c r="R3" s="15"/>
      <c r="S3" s="15">
        <f t="shared" si="0"/>
        <v>0</v>
      </c>
      <c r="T3" s="11"/>
    </row>
    <row r="4" spans="1:20" ht="22.5">
      <c r="A4" s="36"/>
      <c r="B4" s="37"/>
      <c r="C4" s="37"/>
      <c r="D4" s="10"/>
      <c r="E4" s="11" t="s">
        <v>30</v>
      </c>
      <c r="F4" s="11" t="s">
        <v>31</v>
      </c>
      <c r="G4" s="11" t="s">
        <v>32</v>
      </c>
      <c r="H4" s="12" t="s">
        <v>33</v>
      </c>
      <c r="I4" s="12"/>
      <c r="J4" s="11"/>
      <c r="K4" s="11" t="s">
        <v>34</v>
      </c>
      <c r="L4" s="5">
        <v>0.995</v>
      </c>
      <c r="M4" s="6">
        <v>0.1</v>
      </c>
      <c r="N4" s="13">
        <v>0.995</v>
      </c>
      <c r="O4" s="13">
        <v>0.995</v>
      </c>
      <c r="P4" s="14">
        <v>0.995</v>
      </c>
      <c r="Q4" s="15">
        <v>0.28000000000000003</v>
      </c>
      <c r="R4" s="15">
        <v>0.83</v>
      </c>
      <c r="S4" s="15">
        <f t="shared" si="0"/>
        <v>0.995</v>
      </c>
      <c r="T4" s="11"/>
    </row>
    <row r="5" spans="1:20" ht="37.5">
      <c r="A5" s="36"/>
      <c r="B5" s="37"/>
      <c r="C5" s="37"/>
      <c r="D5" s="10"/>
      <c r="E5" s="11" t="s">
        <v>35</v>
      </c>
      <c r="F5" s="11" t="s">
        <v>36</v>
      </c>
      <c r="G5" s="11" t="s">
        <v>32</v>
      </c>
      <c r="H5" s="12" t="s">
        <v>37</v>
      </c>
      <c r="I5" s="12"/>
      <c r="J5" s="11"/>
      <c r="K5" s="11" t="s">
        <v>38</v>
      </c>
      <c r="L5" s="5">
        <v>0.96</v>
      </c>
      <c r="M5" s="6">
        <v>0.2</v>
      </c>
      <c r="N5" s="13">
        <v>0.96</v>
      </c>
      <c r="O5" s="13">
        <v>0.96</v>
      </c>
      <c r="P5" s="14">
        <v>0.96</v>
      </c>
      <c r="Q5" s="15">
        <v>0.6</v>
      </c>
      <c r="R5" s="15">
        <v>0.85</v>
      </c>
      <c r="S5" s="15">
        <f t="shared" si="0"/>
        <v>0.96</v>
      </c>
      <c r="T5" s="11"/>
    </row>
    <row r="6" spans="1:20" ht="22.5">
      <c r="A6" s="36"/>
      <c r="B6" s="37"/>
      <c r="C6" s="37"/>
      <c r="D6" s="10"/>
      <c r="E6" s="11" t="s">
        <v>39</v>
      </c>
      <c r="F6" s="11" t="s">
        <v>40</v>
      </c>
      <c r="G6" s="11" t="s">
        <v>41</v>
      </c>
      <c r="H6" s="12" t="s">
        <v>42</v>
      </c>
      <c r="I6" s="12"/>
      <c r="J6" s="11"/>
      <c r="K6" s="11" t="s">
        <v>23</v>
      </c>
      <c r="L6" s="5"/>
      <c r="M6" s="6">
        <v>0</v>
      </c>
      <c r="N6" s="13">
        <v>0</v>
      </c>
      <c r="O6" s="13">
        <v>0</v>
      </c>
      <c r="P6" s="14">
        <v>0</v>
      </c>
      <c r="Q6" s="15"/>
      <c r="R6" s="15"/>
      <c r="S6" s="15">
        <f t="shared" si="0"/>
        <v>0</v>
      </c>
      <c r="T6" s="11"/>
    </row>
    <row r="7" spans="1:20" ht="37.5">
      <c r="A7" s="36"/>
      <c r="B7" s="37"/>
      <c r="C7" s="37"/>
      <c r="D7" s="10"/>
      <c r="E7" s="11" t="s">
        <v>43</v>
      </c>
      <c r="F7" s="11" t="s">
        <v>44</v>
      </c>
      <c r="G7" s="11" t="s">
        <v>45</v>
      </c>
      <c r="H7" s="12" t="s">
        <v>46</v>
      </c>
      <c r="I7" s="12"/>
      <c r="J7" s="11"/>
      <c r="K7" s="11" t="s">
        <v>47</v>
      </c>
      <c r="L7" s="5"/>
      <c r="M7" s="6">
        <v>0.3</v>
      </c>
      <c r="N7" s="13">
        <v>0.5</v>
      </c>
      <c r="O7" s="13">
        <v>0.5</v>
      </c>
      <c r="P7" s="14">
        <v>0.5</v>
      </c>
      <c r="Q7" s="15">
        <v>0.35</v>
      </c>
      <c r="R7" s="15">
        <v>0.4</v>
      </c>
      <c r="S7" s="15">
        <f t="shared" si="0"/>
        <v>0.5</v>
      </c>
      <c r="T7" s="11"/>
    </row>
    <row r="8" spans="1:20" ht="37.5">
      <c r="A8" s="36"/>
      <c r="B8" s="37"/>
      <c r="C8" s="37"/>
      <c r="D8" s="10"/>
      <c r="E8" s="11" t="s">
        <v>48</v>
      </c>
      <c r="F8" s="11" t="s">
        <v>49</v>
      </c>
      <c r="G8" s="11" t="s">
        <v>45</v>
      </c>
      <c r="H8" s="12" t="s">
        <v>46</v>
      </c>
      <c r="I8" s="12"/>
      <c r="J8" s="11"/>
      <c r="K8" s="11" t="s">
        <v>23</v>
      </c>
      <c r="L8" s="5"/>
      <c r="M8" s="6">
        <v>0.3</v>
      </c>
      <c r="N8" s="13">
        <v>0.5</v>
      </c>
      <c r="O8" s="13">
        <v>0.5</v>
      </c>
      <c r="P8" s="14">
        <v>0.5</v>
      </c>
      <c r="Q8" s="15">
        <v>0.4</v>
      </c>
      <c r="R8" s="15">
        <v>0.45</v>
      </c>
      <c r="S8" s="15">
        <f t="shared" si="0"/>
        <v>0.5</v>
      </c>
      <c r="T8" s="11"/>
    </row>
    <row r="9" spans="1:20" ht="22.5">
      <c r="A9" s="36"/>
      <c r="B9" s="37"/>
      <c r="C9" s="37"/>
      <c r="D9" s="10"/>
      <c r="E9" s="11" t="s">
        <v>50</v>
      </c>
      <c r="F9" s="11" t="s">
        <v>51</v>
      </c>
      <c r="G9" s="11" t="s">
        <v>52</v>
      </c>
      <c r="H9" s="12" t="s">
        <v>53</v>
      </c>
      <c r="I9" s="12" t="s">
        <v>54</v>
      </c>
      <c r="J9" s="11"/>
      <c r="K9" s="11" t="s">
        <v>55</v>
      </c>
      <c r="L9" s="5"/>
      <c r="M9" s="6">
        <v>0.5</v>
      </c>
      <c r="N9" s="13">
        <v>1</v>
      </c>
      <c r="O9" s="13">
        <v>1</v>
      </c>
      <c r="P9" s="13">
        <v>1</v>
      </c>
      <c r="Q9" s="15">
        <v>0.65</v>
      </c>
      <c r="R9" s="15">
        <v>0.85</v>
      </c>
      <c r="S9" s="15">
        <f t="shared" si="0"/>
        <v>1</v>
      </c>
      <c r="T9" s="11"/>
    </row>
    <row r="10" spans="1:20" ht="37.5">
      <c r="A10" s="36"/>
      <c r="B10" s="37"/>
      <c r="C10" s="37"/>
      <c r="D10" s="10"/>
      <c r="E10" s="11" t="s">
        <v>56</v>
      </c>
      <c r="F10" s="11" t="s">
        <v>57</v>
      </c>
      <c r="G10" s="11" t="s">
        <v>52</v>
      </c>
      <c r="H10" s="12" t="s">
        <v>46</v>
      </c>
      <c r="I10" s="12"/>
      <c r="J10" s="11"/>
      <c r="K10" s="11"/>
      <c r="L10" s="5"/>
      <c r="M10" s="6">
        <v>0</v>
      </c>
      <c r="N10" s="13">
        <v>0</v>
      </c>
      <c r="O10" s="13">
        <v>0</v>
      </c>
      <c r="P10" s="14">
        <v>0</v>
      </c>
      <c r="Q10" s="15"/>
      <c r="R10" s="15"/>
      <c r="S10" s="15">
        <f t="shared" si="0"/>
        <v>0</v>
      </c>
      <c r="T10" s="11"/>
    </row>
    <row r="11" spans="1:20" ht="37.5">
      <c r="A11" s="36"/>
      <c r="B11" s="37"/>
      <c r="C11" s="37"/>
      <c r="D11" s="10"/>
      <c r="E11" s="11" t="s">
        <v>58</v>
      </c>
      <c r="F11" s="11" t="s">
        <v>59</v>
      </c>
      <c r="G11" s="11" t="s">
        <v>45</v>
      </c>
      <c r="H11" s="12" t="s">
        <v>46</v>
      </c>
      <c r="I11" s="12"/>
      <c r="J11" s="11"/>
      <c r="K11" s="11" t="s">
        <v>60</v>
      </c>
      <c r="L11" s="5">
        <v>0</v>
      </c>
      <c r="M11" s="6">
        <v>0.4</v>
      </c>
      <c r="N11" s="13">
        <v>0.8</v>
      </c>
      <c r="O11" s="13">
        <v>0.8</v>
      </c>
      <c r="P11" s="14">
        <v>0.85</v>
      </c>
      <c r="Q11" s="15">
        <v>0.52</v>
      </c>
      <c r="R11" s="15">
        <v>0.6</v>
      </c>
      <c r="S11" s="15">
        <f t="shared" si="0"/>
        <v>0.85</v>
      </c>
      <c r="T11" s="11"/>
    </row>
    <row r="12" spans="1:20" ht="37.5">
      <c r="A12" s="36"/>
      <c r="B12" s="37"/>
      <c r="C12" s="37"/>
      <c r="D12" s="10"/>
      <c r="E12" s="11" t="s">
        <v>61</v>
      </c>
      <c r="F12" s="11" t="s">
        <v>62</v>
      </c>
      <c r="G12" s="11" t="s">
        <v>52</v>
      </c>
      <c r="H12" s="12" t="s">
        <v>46</v>
      </c>
      <c r="I12" s="12"/>
      <c r="J12" s="11"/>
      <c r="K12" s="11" t="s">
        <v>63</v>
      </c>
      <c r="L12" s="5"/>
      <c r="M12" s="6">
        <v>0.3</v>
      </c>
      <c r="N12" s="13">
        <v>1</v>
      </c>
      <c r="O12" s="13">
        <v>1</v>
      </c>
      <c r="P12" s="13">
        <v>1</v>
      </c>
      <c r="Q12" s="15">
        <v>0.8</v>
      </c>
      <c r="R12" s="15">
        <v>0.95</v>
      </c>
      <c r="S12" s="15">
        <f t="shared" si="0"/>
        <v>1</v>
      </c>
      <c r="T12" s="11"/>
    </row>
    <row r="13" spans="1:20" ht="22.5">
      <c r="A13" s="36"/>
      <c r="B13" s="37"/>
      <c r="C13" s="37"/>
      <c r="D13" s="10">
        <v>94</v>
      </c>
      <c r="E13" s="11" t="s">
        <v>64</v>
      </c>
      <c r="F13" s="11" t="s">
        <v>65</v>
      </c>
      <c r="G13" s="11" t="s">
        <v>66</v>
      </c>
      <c r="H13" s="12" t="s">
        <v>67</v>
      </c>
      <c r="I13" s="12"/>
      <c r="J13" s="11"/>
      <c r="K13" s="11" t="s">
        <v>68</v>
      </c>
      <c r="L13" s="5"/>
      <c r="M13" s="6">
        <v>0.3</v>
      </c>
      <c r="N13" s="13"/>
      <c r="O13" s="13"/>
      <c r="P13" s="14">
        <v>0</v>
      </c>
      <c r="Q13" s="15">
        <v>0.8</v>
      </c>
      <c r="R13" s="15">
        <v>0.95</v>
      </c>
      <c r="S13" s="15">
        <f t="shared" si="0"/>
        <v>0.95</v>
      </c>
      <c r="T13" s="11"/>
    </row>
    <row r="14" spans="1:20" ht="22.5">
      <c r="A14" s="36"/>
      <c r="B14" s="37"/>
      <c r="C14" s="37"/>
      <c r="D14" s="10"/>
      <c r="E14" s="11" t="s">
        <v>69</v>
      </c>
      <c r="F14" s="11" t="s">
        <v>70</v>
      </c>
      <c r="G14" s="11" t="s">
        <v>45</v>
      </c>
      <c r="H14" s="12" t="s">
        <v>42</v>
      </c>
      <c r="I14" s="12"/>
      <c r="J14" s="11"/>
      <c r="K14" s="11" t="s">
        <v>71</v>
      </c>
      <c r="L14" s="5">
        <v>0</v>
      </c>
      <c r="M14" s="6">
        <v>0.35</v>
      </c>
      <c r="N14" s="13">
        <v>1</v>
      </c>
      <c r="O14" s="13">
        <v>1</v>
      </c>
      <c r="P14" s="13">
        <v>1</v>
      </c>
      <c r="Q14" s="15">
        <v>0.65</v>
      </c>
      <c r="R14" s="15">
        <v>0.8</v>
      </c>
      <c r="S14" s="15">
        <f t="shared" si="0"/>
        <v>1</v>
      </c>
      <c r="T14" s="11"/>
    </row>
    <row r="15" spans="1:20" ht="22.5">
      <c r="A15" s="36"/>
      <c r="B15" s="38" t="s">
        <v>16</v>
      </c>
      <c r="C15" s="38"/>
      <c r="D15" s="16"/>
      <c r="E15" s="11" t="s">
        <v>72</v>
      </c>
      <c r="F15" s="11" t="s">
        <v>73</v>
      </c>
      <c r="G15" s="11" t="s">
        <v>74</v>
      </c>
      <c r="H15" s="12" t="s">
        <v>75</v>
      </c>
      <c r="I15" s="12" t="s">
        <v>76</v>
      </c>
      <c r="J15" s="11"/>
      <c r="K15" s="11" t="s">
        <v>77</v>
      </c>
      <c r="L15" s="5">
        <v>0.05</v>
      </c>
      <c r="M15" s="6">
        <v>0.85</v>
      </c>
      <c r="N15" s="13">
        <v>0.9</v>
      </c>
      <c r="O15" s="13">
        <v>0.93</v>
      </c>
      <c r="P15" s="14">
        <v>0.95</v>
      </c>
      <c r="Q15" s="15">
        <v>0.9</v>
      </c>
      <c r="R15" s="15">
        <v>1</v>
      </c>
      <c r="S15" s="15">
        <f t="shared" si="0"/>
        <v>1</v>
      </c>
      <c r="T15" s="11"/>
    </row>
    <row r="16" spans="1:20" ht="22.5">
      <c r="A16" s="36"/>
      <c r="B16" s="38"/>
      <c r="C16" s="38"/>
      <c r="D16" s="16"/>
      <c r="E16" s="11" t="s">
        <v>78</v>
      </c>
      <c r="F16" s="11" t="s">
        <v>79</v>
      </c>
      <c r="G16" s="11" t="s">
        <v>80</v>
      </c>
      <c r="H16" s="12" t="s">
        <v>42</v>
      </c>
      <c r="I16" s="12"/>
      <c r="J16" s="11"/>
      <c r="K16" s="11" t="s">
        <v>23</v>
      </c>
      <c r="L16" s="5">
        <v>0</v>
      </c>
      <c r="M16" s="6">
        <v>0.8</v>
      </c>
      <c r="N16" s="13">
        <v>0.9</v>
      </c>
      <c r="O16" s="13">
        <v>0.92</v>
      </c>
      <c r="P16" s="14">
        <v>0.95</v>
      </c>
      <c r="Q16" s="15">
        <v>0.95</v>
      </c>
      <c r="R16" s="15">
        <v>0.95</v>
      </c>
      <c r="S16" s="15">
        <f t="shared" si="0"/>
        <v>0.95</v>
      </c>
      <c r="T16" s="11"/>
    </row>
    <row r="17" spans="1:20" ht="56.25">
      <c r="A17" s="36"/>
      <c r="B17" s="38"/>
      <c r="C17" s="38"/>
      <c r="D17" s="16"/>
      <c r="E17" s="11" t="s">
        <v>81</v>
      </c>
      <c r="F17" s="11" t="s">
        <v>82</v>
      </c>
      <c r="G17" s="11" t="s">
        <v>83</v>
      </c>
      <c r="H17" s="12" t="s">
        <v>42</v>
      </c>
      <c r="I17" s="12" t="s">
        <v>84</v>
      </c>
      <c r="J17" s="11"/>
      <c r="K17" s="11" t="s">
        <v>23</v>
      </c>
      <c r="L17" s="5">
        <v>0</v>
      </c>
      <c r="M17" s="6">
        <v>0.6</v>
      </c>
      <c r="N17" s="13">
        <v>0.7</v>
      </c>
      <c r="O17" s="13">
        <v>0.72</v>
      </c>
      <c r="P17" s="14">
        <v>0.8</v>
      </c>
      <c r="Q17" s="15">
        <v>0.8</v>
      </c>
      <c r="R17" s="15">
        <v>0.95</v>
      </c>
      <c r="S17" s="15">
        <f t="shared" si="0"/>
        <v>0.95</v>
      </c>
      <c r="T17" s="11"/>
    </row>
    <row r="18" spans="1:20" ht="56.25">
      <c r="A18" s="36"/>
      <c r="B18" s="38"/>
      <c r="C18" s="38"/>
      <c r="D18" s="16"/>
      <c r="E18" s="11" t="s">
        <v>85</v>
      </c>
      <c r="F18" s="11" t="s">
        <v>86</v>
      </c>
      <c r="G18" s="11" t="s">
        <v>87</v>
      </c>
      <c r="H18" s="12" t="s">
        <v>88</v>
      </c>
      <c r="I18" s="12" t="s">
        <v>89</v>
      </c>
      <c r="J18" s="11"/>
      <c r="K18" s="11" t="s">
        <v>23</v>
      </c>
      <c r="L18" s="5">
        <v>0.45</v>
      </c>
      <c r="M18" s="6">
        <v>0.45</v>
      </c>
      <c r="N18" s="13">
        <v>0.67</v>
      </c>
      <c r="O18" s="13">
        <v>0.7</v>
      </c>
      <c r="P18" s="14">
        <v>0.75</v>
      </c>
      <c r="Q18" s="15">
        <v>0.75</v>
      </c>
      <c r="R18" s="15">
        <v>0.9</v>
      </c>
      <c r="S18" s="15">
        <f t="shared" si="0"/>
        <v>0.9</v>
      </c>
      <c r="T18" s="11"/>
    </row>
    <row r="19" spans="1:20" ht="37.5">
      <c r="A19" s="36"/>
      <c r="B19" s="38"/>
      <c r="C19" s="38"/>
      <c r="D19" s="16"/>
      <c r="E19" s="11" t="s">
        <v>90</v>
      </c>
      <c r="F19" s="11" t="s">
        <v>91</v>
      </c>
      <c r="G19" s="11" t="s">
        <v>92</v>
      </c>
      <c r="H19" s="12" t="s">
        <v>42</v>
      </c>
      <c r="I19" s="12" t="s">
        <v>84</v>
      </c>
      <c r="J19" s="11"/>
      <c r="K19" s="11" t="s">
        <v>93</v>
      </c>
      <c r="L19" s="5">
        <v>0.35</v>
      </c>
      <c r="M19" s="6">
        <v>0.45</v>
      </c>
      <c r="N19" s="13">
        <v>0.6</v>
      </c>
      <c r="O19" s="13">
        <v>0.65</v>
      </c>
      <c r="P19" s="14">
        <v>0.67</v>
      </c>
      <c r="Q19" s="15">
        <v>0.7</v>
      </c>
      <c r="R19" s="15">
        <v>1</v>
      </c>
      <c r="S19" s="15">
        <f t="shared" si="0"/>
        <v>1</v>
      </c>
      <c r="T19" s="11"/>
    </row>
    <row r="20" spans="1:20" ht="37.5">
      <c r="A20" s="36"/>
      <c r="B20" s="38"/>
      <c r="C20" s="38"/>
      <c r="D20" s="16"/>
      <c r="E20" s="11" t="s">
        <v>94</v>
      </c>
      <c r="F20" s="11" t="s">
        <v>95</v>
      </c>
      <c r="G20" s="11" t="s">
        <v>96</v>
      </c>
      <c r="H20" s="12" t="s">
        <v>42</v>
      </c>
      <c r="I20" s="12" t="s">
        <v>97</v>
      </c>
      <c r="J20" s="11"/>
      <c r="K20" s="11" t="s">
        <v>23</v>
      </c>
      <c r="L20" s="5">
        <v>0</v>
      </c>
      <c r="M20" s="6">
        <v>0.45</v>
      </c>
      <c r="N20" s="13">
        <v>0.5</v>
      </c>
      <c r="O20" s="13">
        <v>0.56000000000000005</v>
      </c>
      <c r="P20" s="14">
        <v>0.6</v>
      </c>
      <c r="Q20" s="15">
        <v>1</v>
      </c>
      <c r="R20" s="15">
        <v>0.8</v>
      </c>
      <c r="S20" s="15">
        <f t="shared" si="0"/>
        <v>1</v>
      </c>
      <c r="T20" s="11"/>
    </row>
    <row r="21" spans="1:20" ht="37.5">
      <c r="A21" s="36"/>
      <c r="B21" s="38"/>
      <c r="C21" s="38"/>
      <c r="D21" s="16"/>
      <c r="E21" s="11" t="s">
        <v>98</v>
      </c>
      <c r="F21" s="11" t="s">
        <v>99</v>
      </c>
      <c r="G21" s="11" t="s">
        <v>100</v>
      </c>
      <c r="H21" s="12" t="s">
        <v>42</v>
      </c>
      <c r="I21" s="12" t="s">
        <v>84</v>
      </c>
      <c r="J21" s="11"/>
      <c r="K21" s="11" t="s">
        <v>38</v>
      </c>
      <c r="L21" s="5">
        <v>0.108</v>
      </c>
      <c r="M21" s="6">
        <v>0.28000000000000003</v>
      </c>
      <c r="N21" s="13">
        <v>0.28999999999999998</v>
      </c>
      <c r="O21" s="13">
        <v>0.5</v>
      </c>
      <c r="P21" s="14">
        <v>0.5</v>
      </c>
      <c r="Q21" s="15">
        <v>0.5</v>
      </c>
      <c r="R21" s="15">
        <v>0.36</v>
      </c>
      <c r="S21" s="15">
        <f t="shared" si="0"/>
        <v>0.5</v>
      </c>
      <c r="T21" s="11"/>
    </row>
    <row r="22" spans="1:20" ht="37.5">
      <c r="A22" s="36"/>
      <c r="B22" s="38"/>
      <c r="C22" s="38"/>
      <c r="D22" s="16"/>
      <c r="E22" s="11" t="s">
        <v>101</v>
      </c>
      <c r="F22" s="11" t="s">
        <v>102</v>
      </c>
      <c r="G22" s="11" t="s">
        <v>103</v>
      </c>
      <c r="H22" s="12" t="s">
        <v>42</v>
      </c>
      <c r="I22" s="12" t="s">
        <v>84</v>
      </c>
      <c r="J22" s="11"/>
      <c r="K22" s="11" t="s">
        <v>68</v>
      </c>
      <c r="L22" s="5">
        <v>0</v>
      </c>
      <c r="M22" s="6">
        <v>0.4</v>
      </c>
      <c r="N22" s="13">
        <v>0.6</v>
      </c>
      <c r="O22" s="13">
        <v>0.62</v>
      </c>
      <c r="P22" s="14">
        <v>0.63</v>
      </c>
      <c r="Q22" s="15">
        <v>0.63</v>
      </c>
      <c r="R22" s="15">
        <v>0.4</v>
      </c>
      <c r="S22" s="15">
        <f t="shared" si="0"/>
        <v>0.63</v>
      </c>
      <c r="T22" s="11"/>
    </row>
    <row r="23" spans="1:20" ht="37.5">
      <c r="A23" s="36"/>
      <c r="B23" s="38"/>
      <c r="C23" s="38"/>
      <c r="D23" s="16"/>
      <c r="E23" s="11" t="s">
        <v>104</v>
      </c>
      <c r="F23" s="11" t="s">
        <v>105</v>
      </c>
      <c r="G23" s="11" t="s">
        <v>106</v>
      </c>
      <c r="H23" s="12" t="s">
        <v>42</v>
      </c>
      <c r="I23" s="12"/>
      <c r="J23" s="11"/>
      <c r="K23" s="11" t="s">
        <v>107</v>
      </c>
      <c r="L23" s="5">
        <v>0.36</v>
      </c>
      <c r="M23" s="6">
        <v>0.36</v>
      </c>
      <c r="N23" s="13">
        <v>0.62</v>
      </c>
      <c r="O23" s="13">
        <v>0.7</v>
      </c>
      <c r="P23" s="14">
        <v>0.75</v>
      </c>
      <c r="Q23" s="15">
        <v>0.9</v>
      </c>
      <c r="R23" s="15">
        <v>0.9</v>
      </c>
      <c r="S23" s="15">
        <f t="shared" si="0"/>
        <v>0.9</v>
      </c>
      <c r="T23" s="11"/>
    </row>
    <row r="24" spans="1:20" ht="37.5">
      <c r="A24" s="36"/>
      <c r="B24" s="38"/>
      <c r="C24" s="38"/>
      <c r="D24" s="16"/>
      <c r="E24" s="11" t="s">
        <v>108</v>
      </c>
      <c r="F24" s="11" t="s">
        <v>109</v>
      </c>
      <c r="G24" s="11" t="s">
        <v>110</v>
      </c>
      <c r="H24" s="12" t="s">
        <v>42</v>
      </c>
      <c r="I24" s="12" t="s">
        <v>84</v>
      </c>
      <c r="J24" s="11"/>
      <c r="K24" s="11" t="s">
        <v>111</v>
      </c>
      <c r="L24" s="5">
        <v>0.3</v>
      </c>
      <c r="M24" s="6">
        <v>0.3</v>
      </c>
      <c r="N24" s="13">
        <v>1</v>
      </c>
      <c r="O24" s="13">
        <v>1</v>
      </c>
      <c r="P24" s="13">
        <v>1</v>
      </c>
      <c r="Q24" s="15">
        <v>0.5</v>
      </c>
      <c r="R24" s="15">
        <v>0.85</v>
      </c>
      <c r="S24" s="15">
        <f t="shared" si="0"/>
        <v>1</v>
      </c>
      <c r="T24" s="11"/>
    </row>
    <row r="25" spans="1:20" ht="56.25">
      <c r="A25" s="36"/>
      <c r="B25" s="38"/>
      <c r="C25" s="38"/>
      <c r="D25" s="16"/>
      <c r="E25" s="11" t="s">
        <v>112</v>
      </c>
      <c r="F25" s="11" t="s">
        <v>113</v>
      </c>
      <c r="G25" s="11" t="s">
        <v>114</v>
      </c>
      <c r="H25" s="12" t="s">
        <v>42</v>
      </c>
      <c r="I25" s="12" t="s">
        <v>97</v>
      </c>
      <c r="J25" s="11"/>
      <c r="K25" s="11" t="s">
        <v>115</v>
      </c>
      <c r="L25" s="5">
        <v>0</v>
      </c>
      <c r="M25" s="6">
        <v>0.3</v>
      </c>
      <c r="N25" s="13">
        <v>0.35</v>
      </c>
      <c r="O25" s="13">
        <v>0.4</v>
      </c>
      <c r="P25" s="14">
        <v>0.42</v>
      </c>
      <c r="Q25" s="15">
        <v>0.48</v>
      </c>
      <c r="R25" s="15">
        <v>0.85</v>
      </c>
      <c r="S25" s="15">
        <f t="shared" si="0"/>
        <v>0.85</v>
      </c>
      <c r="T25" s="11"/>
    </row>
    <row r="26" spans="1:20" ht="37.5">
      <c r="A26" s="36"/>
      <c r="B26" s="38"/>
      <c r="C26" s="38"/>
      <c r="D26" s="16"/>
      <c r="E26" s="11" t="s">
        <v>116</v>
      </c>
      <c r="F26" s="11" t="s">
        <v>117</v>
      </c>
      <c r="G26" s="11" t="s">
        <v>118</v>
      </c>
      <c r="H26" s="12" t="s">
        <v>46</v>
      </c>
      <c r="I26" s="12"/>
      <c r="J26" s="11"/>
      <c r="K26" s="11" t="s">
        <v>119</v>
      </c>
      <c r="L26" s="5">
        <v>0</v>
      </c>
      <c r="M26" s="6">
        <v>0.3</v>
      </c>
      <c r="N26" s="13">
        <v>0.9</v>
      </c>
      <c r="O26" s="13">
        <v>0.92</v>
      </c>
      <c r="P26" s="14">
        <v>1</v>
      </c>
      <c r="Q26" s="15">
        <v>0.75</v>
      </c>
      <c r="R26" s="15">
        <v>0.9</v>
      </c>
      <c r="S26" s="15">
        <f t="shared" si="0"/>
        <v>1</v>
      </c>
      <c r="T26" s="11"/>
    </row>
    <row r="27" spans="1:20" ht="22.5">
      <c r="A27" s="36"/>
      <c r="B27" s="38"/>
      <c r="C27" s="38"/>
      <c r="D27" s="16"/>
      <c r="E27" s="11" t="s">
        <v>120</v>
      </c>
      <c r="F27" s="11" t="s">
        <v>121</v>
      </c>
      <c r="G27" s="11" t="s">
        <v>122</v>
      </c>
      <c r="H27" s="12" t="s">
        <v>123</v>
      </c>
      <c r="I27" s="12" t="s">
        <v>124</v>
      </c>
      <c r="J27" s="11"/>
      <c r="K27" s="11" t="s">
        <v>38</v>
      </c>
      <c r="L27" s="5">
        <v>0.25</v>
      </c>
      <c r="M27" s="6">
        <v>0.25</v>
      </c>
      <c r="N27" s="13">
        <v>1</v>
      </c>
      <c r="O27" s="13">
        <v>1</v>
      </c>
      <c r="P27" s="13">
        <v>1</v>
      </c>
      <c r="Q27" s="15">
        <v>0.75</v>
      </c>
      <c r="R27" s="15">
        <v>0.9</v>
      </c>
      <c r="S27" s="15">
        <f t="shared" si="0"/>
        <v>1</v>
      </c>
      <c r="T27" s="11"/>
    </row>
    <row r="28" spans="1:20" ht="37.5">
      <c r="A28" s="36"/>
      <c r="B28" s="38"/>
      <c r="C28" s="38"/>
      <c r="D28" s="16"/>
      <c r="E28" s="11" t="s">
        <v>125</v>
      </c>
      <c r="F28" s="11" t="s">
        <v>126</v>
      </c>
      <c r="G28" s="11" t="s">
        <v>127</v>
      </c>
      <c r="H28" s="12" t="s">
        <v>46</v>
      </c>
      <c r="I28" s="12"/>
      <c r="J28" s="11"/>
      <c r="K28" s="11" t="s">
        <v>23</v>
      </c>
      <c r="L28" s="5">
        <v>0</v>
      </c>
      <c r="M28" s="6">
        <v>0.5</v>
      </c>
      <c r="N28" s="13">
        <v>0.6</v>
      </c>
      <c r="O28" s="13">
        <v>0.32600000000000001</v>
      </c>
      <c r="P28" s="14">
        <v>0.6</v>
      </c>
      <c r="Q28" s="15">
        <v>0.67</v>
      </c>
      <c r="R28" s="15">
        <v>0.54</v>
      </c>
      <c r="S28" s="15">
        <f t="shared" si="0"/>
        <v>0.67</v>
      </c>
      <c r="T28" s="11"/>
    </row>
    <row r="29" spans="1:20" ht="37.5">
      <c r="A29" s="36"/>
      <c r="B29" s="38"/>
      <c r="C29" s="38"/>
      <c r="D29" s="16"/>
      <c r="E29" s="11" t="s">
        <v>128</v>
      </c>
      <c r="F29" s="11" t="s">
        <v>129</v>
      </c>
      <c r="G29" s="11" t="s">
        <v>130</v>
      </c>
      <c r="H29" s="12" t="s">
        <v>42</v>
      </c>
      <c r="I29" s="12" t="s">
        <v>97</v>
      </c>
      <c r="J29" s="11"/>
      <c r="K29" s="11" t="s">
        <v>23</v>
      </c>
      <c r="L29" s="5">
        <v>0.3</v>
      </c>
      <c r="M29" s="6">
        <v>0.3</v>
      </c>
      <c r="N29" s="13">
        <v>1</v>
      </c>
      <c r="O29" s="13">
        <v>1</v>
      </c>
      <c r="P29" s="13">
        <v>1</v>
      </c>
      <c r="Q29" s="15">
        <v>0.68</v>
      </c>
      <c r="R29" s="15">
        <v>0.86</v>
      </c>
      <c r="S29" s="15">
        <f t="shared" si="0"/>
        <v>1</v>
      </c>
      <c r="T29" s="11"/>
    </row>
    <row r="30" spans="1:20" ht="37.5">
      <c r="A30" s="36"/>
      <c r="B30" s="38"/>
      <c r="C30" s="38"/>
      <c r="D30" s="16"/>
      <c r="E30" s="11" t="s">
        <v>131</v>
      </c>
      <c r="F30" s="11" t="s">
        <v>132</v>
      </c>
      <c r="G30" s="11" t="s">
        <v>133</v>
      </c>
      <c r="H30" s="12" t="s">
        <v>42</v>
      </c>
      <c r="I30" s="12" t="s">
        <v>97</v>
      </c>
      <c r="J30" s="11"/>
      <c r="K30" s="11" t="s">
        <v>23</v>
      </c>
      <c r="L30" s="5">
        <v>0.2</v>
      </c>
      <c r="M30" s="6">
        <v>0.1</v>
      </c>
      <c r="N30" s="13">
        <v>0.8</v>
      </c>
      <c r="O30" s="13">
        <v>0.85</v>
      </c>
      <c r="P30" s="14">
        <v>0.88</v>
      </c>
      <c r="Q30" s="15">
        <v>0.9</v>
      </c>
      <c r="R30" s="15">
        <v>0.8</v>
      </c>
      <c r="S30" s="15">
        <f t="shared" si="0"/>
        <v>0.9</v>
      </c>
      <c r="T30" s="11"/>
    </row>
    <row r="31" spans="1:20" ht="37.5">
      <c r="A31" s="36"/>
      <c r="B31" s="38"/>
      <c r="C31" s="38"/>
      <c r="D31" s="16"/>
      <c r="E31" s="11" t="s">
        <v>134</v>
      </c>
      <c r="F31" s="11" t="s">
        <v>135</v>
      </c>
      <c r="G31" s="11" t="s">
        <v>136</v>
      </c>
      <c r="H31" s="12" t="s">
        <v>46</v>
      </c>
      <c r="I31" s="12"/>
      <c r="J31" s="11"/>
      <c r="K31" s="11" t="s">
        <v>137</v>
      </c>
      <c r="L31" s="5">
        <v>0</v>
      </c>
      <c r="M31" s="6">
        <v>0.1</v>
      </c>
      <c r="N31" s="13">
        <v>0.9</v>
      </c>
      <c r="O31" s="13">
        <v>1</v>
      </c>
      <c r="P31" s="13">
        <v>1</v>
      </c>
      <c r="Q31" s="15">
        <v>0.42</v>
      </c>
      <c r="R31" s="15">
        <v>0.73</v>
      </c>
      <c r="S31" s="15">
        <f t="shared" si="0"/>
        <v>1</v>
      </c>
      <c r="T31" s="11"/>
    </row>
    <row r="32" spans="1:20" ht="22.5">
      <c r="A32" s="36"/>
      <c r="B32" s="38"/>
      <c r="C32" s="38"/>
      <c r="D32" s="16"/>
      <c r="E32" s="11" t="s">
        <v>138</v>
      </c>
      <c r="F32" s="11" t="s">
        <v>139</v>
      </c>
      <c r="G32" s="11" t="s">
        <v>140</v>
      </c>
      <c r="H32" s="12" t="s">
        <v>42</v>
      </c>
      <c r="I32" s="12" t="s">
        <v>84</v>
      </c>
      <c r="J32" s="11"/>
      <c r="K32" s="11" t="s">
        <v>137</v>
      </c>
      <c r="L32" s="5"/>
      <c r="M32" s="6">
        <v>0.2</v>
      </c>
      <c r="N32" s="13">
        <v>0.3</v>
      </c>
      <c r="O32" s="13">
        <v>0.32</v>
      </c>
      <c r="P32" s="14">
        <v>0.4</v>
      </c>
      <c r="Q32" s="15">
        <v>0.4</v>
      </c>
      <c r="R32" s="15">
        <v>0.3</v>
      </c>
      <c r="S32" s="15">
        <f t="shared" si="0"/>
        <v>0.4</v>
      </c>
      <c r="T32" s="11"/>
    </row>
    <row r="33" spans="1:20" ht="37.5">
      <c r="A33" s="36"/>
      <c r="B33" s="38"/>
      <c r="C33" s="38"/>
      <c r="D33" s="16"/>
      <c r="E33" s="11" t="s">
        <v>141</v>
      </c>
      <c r="F33" s="11" t="s">
        <v>142</v>
      </c>
      <c r="G33" s="11" t="s">
        <v>143</v>
      </c>
      <c r="H33" s="12" t="s">
        <v>42</v>
      </c>
      <c r="I33" s="12" t="s">
        <v>84</v>
      </c>
      <c r="J33" s="11"/>
      <c r="K33" s="11" t="s">
        <v>34</v>
      </c>
      <c r="L33" s="5"/>
      <c r="M33" s="6">
        <v>0.3</v>
      </c>
      <c r="N33" s="13">
        <v>1</v>
      </c>
      <c r="O33" s="13">
        <v>1</v>
      </c>
      <c r="P33" s="13">
        <v>1</v>
      </c>
      <c r="Q33" s="15">
        <v>0.6</v>
      </c>
      <c r="R33" s="15">
        <v>0.85</v>
      </c>
      <c r="S33" s="15">
        <f t="shared" si="0"/>
        <v>1</v>
      </c>
      <c r="T33" s="11"/>
    </row>
    <row r="34" spans="1:20" ht="37.5">
      <c r="A34" s="36"/>
      <c r="B34" s="38"/>
      <c r="C34" s="38"/>
      <c r="D34" s="16"/>
      <c r="E34" s="11" t="s">
        <v>144</v>
      </c>
      <c r="F34" s="11" t="s">
        <v>145</v>
      </c>
      <c r="G34" s="11" t="s">
        <v>118</v>
      </c>
      <c r="H34" s="12" t="s">
        <v>46</v>
      </c>
      <c r="I34" s="12"/>
      <c r="J34" s="11"/>
      <c r="K34" s="11" t="s">
        <v>23</v>
      </c>
      <c r="L34" s="5"/>
      <c r="M34" s="6">
        <v>0.9</v>
      </c>
      <c r="N34" s="13">
        <v>0.8</v>
      </c>
      <c r="O34" s="13">
        <v>0.83</v>
      </c>
      <c r="P34" s="14">
        <v>0.85</v>
      </c>
      <c r="Q34" s="15">
        <v>1</v>
      </c>
      <c r="R34" s="15">
        <v>1</v>
      </c>
      <c r="S34" s="15">
        <f t="shared" si="0"/>
        <v>1</v>
      </c>
      <c r="T34" s="11"/>
    </row>
    <row r="35" spans="1:20" ht="37.5">
      <c r="A35" s="36"/>
      <c r="B35" s="38"/>
      <c r="C35" s="38"/>
      <c r="D35" s="16"/>
      <c r="E35" s="11" t="s">
        <v>146</v>
      </c>
      <c r="F35" s="11" t="s">
        <v>147</v>
      </c>
      <c r="G35" s="11" t="s">
        <v>118</v>
      </c>
      <c r="H35" s="12" t="s">
        <v>46</v>
      </c>
      <c r="I35" s="12"/>
      <c r="J35" s="11"/>
      <c r="K35" s="11" t="s">
        <v>23</v>
      </c>
      <c r="L35" s="5"/>
      <c r="M35" s="6">
        <v>0.9</v>
      </c>
      <c r="N35" s="13">
        <v>0.8</v>
      </c>
      <c r="O35" s="13">
        <v>0.83</v>
      </c>
      <c r="P35" s="14">
        <v>0.85</v>
      </c>
      <c r="Q35" s="15">
        <v>1</v>
      </c>
      <c r="R35" s="15">
        <v>1</v>
      </c>
      <c r="S35" s="15">
        <f t="shared" si="0"/>
        <v>1</v>
      </c>
      <c r="T35" s="11"/>
    </row>
    <row r="36" spans="1:20" ht="37.5">
      <c r="A36" s="36"/>
      <c r="B36" s="38"/>
      <c r="C36" s="38"/>
      <c r="D36" s="16"/>
      <c r="E36" s="11" t="s">
        <v>148</v>
      </c>
      <c r="F36" s="11" t="s">
        <v>149</v>
      </c>
      <c r="G36" s="11" t="s">
        <v>150</v>
      </c>
      <c r="H36" s="12" t="s">
        <v>46</v>
      </c>
      <c r="I36" s="12"/>
      <c r="J36" s="11"/>
      <c r="K36" s="11" t="s">
        <v>47</v>
      </c>
      <c r="L36" s="5"/>
      <c r="M36" s="6">
        <v>0.9</v>
      </c>
      <c r="N36" s="13">
        <v>0.9</v>
      </c>
      <c r="O36" s="13">
        <v>0.9</v>
      </c>
      <c r="P36" s="14">
        <v>0.92</v>
      </c>
      <c r="Q36" s="15">
        <v>0.92</v>
      </c>
      <c r="R36" s="15">
        <v>0.92</v>
      </c>
      <c r="S36" s="15">
        <f t="shared" si="0"/>
        <v>0.92</v>
      </c>
      <c r="T36" s="11"/>
    </row>
    <row r="37" spans="1:20" ht="22.5">
      <c r="A37" s="36"/>
      <c r="B37" s="38"/>
      <c r="C37" s="38"/>
      <c r="D37" s="16"/>
      <c r="E37" s="11" t="s">
        <v>152</v>
      </c>
      <c r="F37" s="11" t="s">
        <v>153</v>
      </c>
      <c r="G37" s="11" t="s">
        <v>154</v>
      </c>
      <c r="H37" s="12" t="s">
        <v>46</v>
      </c>
      <c r="I37" s="12"/>
      <c r="J37" s="11"/>
      <c r="K37" s="11" t="s">
        <v>23</v>
      </c>
      <c r="L37" s="5"/>
      <c r="M37" s="6">
        <v>0.8</v>
      </c>
      <c r="N37" s="13">
        <v>1</v>
      </c>
      <c r="O37" s="13">
        <v>1</v>
      </c>
      <c r="P37" s="13">
        <v>1</v>
      </c>
      <c r="Q37" s="15">
        <v>0.85</v>
      </c>
      <c r="R37" s="15">
        <v>0.89</v>
      </c>
      <c r="S37" s="15">
        <f t="shared" si="0"/>
        <v>1</v>
      </c>
      <c r="T37" s="11"/>
    </row>
    <row r="38" spans="1:20" ht="75">
      <c r="A38" s="36"/>
      <c r="B38" s="38"/>
      <c r="C38" s="38"/>
      <c r="D38" s="16"/>
      <c r="E38" s="11" t="s">
        <v>155</v>
      </c>
      <c r="F38" s="11" t="s">
        <v>156</v>
      </c>
      <c r="G38" s="11" t="s">
        <v>157</v>
      </c>
      <c r="H38" s="12" t="s">
        <v>46</v>
      </c>
      <c r="I38" s="12"/>
      <c r="J38" s="11"/>
      <c r="K38" s="11" t="s">
        <v>23</v>
      </c>
      <c r="L38" s="5"/>
      <c r="M38" s="6">
        <v>0</v>
      </c>
      <c r="N38" s="13">
        <v>0.7</v>
      </c>
      <c r="O38" s="13">
        <v>0.72</v>
      </c>
      <c r="P38" s="14">
        <v>0.75</v>
      </c>
      <c r="Q38" s="15">
        <v>0.8</v>
      </c>
      <c r="R38" s="15">
        <v>0.9</v>
      </c>
      <c r="S38" s="15">
        <f t="shared" si="0"/>
        <v>0.9</v>
      </c>
      <c r="T38" s="11"/>
    </row>
    <row r="39" spans="1:20" ht="56.25">
      <c r="A39" s="36"/>
      <c r="B39" s="38"/>
      <c r="C39" s="38"/>
      <c r="D39" s="16"/>
      <c r="E39" s="11" t="s">
        <v>158</v>
      </c>
      <c r="F39" s="11" t="s">
        <v>159</v>
      </c>
      <c r="G39" s="11" t="s">
        <v>136</v>
      </c>
      <c r="H39" s="12" t="s">
        <v>46</v>
      </c>
      <c r="I39" s="12"/>
      <c r="J39" s="11"/>
      <c r="K39" s="11" t="s">
        <v>137</v>
      </c>
      <c r="L39" s="5"/>
      <c r="M39" s="6">
        <v>0.7</v>
      </c>
      <c r="N39" s="13">
        <v>0.7</v>
      </c>
      <c r="O39" s="13">
        <v>0.72</v>
      </c>
      <c r="P39" s="14">
        <v>0.8</v>
      </c>
      <c r="Q39" s="15">
        <v>0.9</v>
      </c>
      <c r="R39" s="15">
        <v>1</v>
      </c>
      <c r="S39" s="15">
        <f t="shared" si="0"/>
        <v>1</v>
      </c>
      <c r="T39" s="11"/>
    </row>
    <row r="40" spans="1:20" ht="56.25">
      <c r="A40" s="36"/>
      <c r="B40" s="38"/>
      <c r="C40" s="38"/>
      <c r="D40" s="16"/>
      <c r="E40" s="11" t="s">
        <v>160</v>
      </c>
      <c r="F40" s="11" t="s">
        <v>161</v>
      </c>
      <c r="G40" s="11" t="s">
        <v>162</v>
      </c>
      <c r="H40" s="12" t="s">
        <v>42</v>
      </c>
      <c r="I40" s="12" t="s">
        <v>84</v>
      </c>
      <c r="J40" s="11"/>
      <c r="K40" s="11" t="s">
        <v>23</v>
      </c>
      <c r="L40" s="5"/>
      <c r="M40" s="6">
        <v>0.8</v>
      </c>
      <c r="N40" s="13">
        <v>0.9</v>
      </c>
      <c r="O40" s="13">
        <v>1</v>
      </c>
      <c r="P40" s="13">
        <v>1</v>
      </c>
      <c r="Q40" s="15">
        <v>0.85</v>
      </c>
      <c r="R40" s="15">
        <v>0.87</v>
      </c>
      <c r="S40" s="15">
        <f t="shared" si="0"/>
        <v>1</v>
      </c>
      <c r="T40" s="11"/>
    </row>
    <row r="41" spans="1:20" ht="22.5">
      <c r="A41" s="36"/>
      <c r="B41" s="38"/>
      <c r="C41" s="38"/>
      <c r="D41" s="16"/>
      <c r="E41" s="11" t="s">
        <v>163</v>
      </c>
      <c r="F41" s="11" t="s">
        <v>164</v>
      </c>
      <c r="G41" s="11" t="s">
        <v>165</v>
      </c>
      <c r="H41" s="12" t="s">
        <v>42</v>
      </c>
      <c r="I41" s="12" t="s">
        <v>84</v>
      </c>
      <c r="J41" s="11"/>
      <c r="K41" s="11" t="s">
        <v>34</v>
      </c>
      <c r="L41" s="5"/>
      <c r="M41" s="6">
        <v>0.3</v>
      </c>
      <c r="N41" s="13">
        <v>0.1</v>
      </c>
      <c r="O41" s="13" t="s">
        <v>151</v>
      </c>
      <c r="P41" s="13" t="s">
        <v>151</v>
      </c>
      <c r="Q41" s="15">
        <v>0.42</v>
      </c>
      <c r="R41" s="15">
        <v>0.48</v>
      </c>
      <c r="S41" s="15">
        <f t="shared" si="0"/>
        <v>0.48</v>
      </c>
      <c r="T41" s="11"/>
    </row>
    <row r="42" spans="1:20" ht="37.5">
      <c r="A42" s="36"/>
      <c r="B42" s="38"/>
      <c r="C42" s="38"/>
      <c r="D42" s="16"/>
      <c r="E42" s="11" t="s">
        <v>166</v>
      </c>
      <c r="F42" s="11" t="s">
        <v>167</v>
      </c>
      <c r="G42" s="11" t="s">
        <v>168</v>
      </c>
      <c r="H42" s="12" t="s">
        <v>42</v>
      </c>
      <c r="I42" s="12"/>
      <c r="J42" s="11"/>
      <c r="K42" s="11" t="s">
        <v>169</v>
      </c>
      <c r="L42" s="5"/>
      <c r="M42" s="6">
        <v>0</v>
      </c>
      <c r="N42" s="13">
        <v>0</v>
      </c>
      <c r="O42" s="13">
        <v>0</v>
      </c>
      <c r="P42" s="14">
        <v>0</v>
      </c>
      <c r="Q42" s="15">
        <v>0</v>
      </c>
      <c r="R42" s="15">
        <v>0</v>
      </c>
      <c r="S42" s="15">
        <f t="shared" si="0"/>
        <v>0</v>
      </c>
      <c r="T42" s="11"/>
    </row>
    <row r="43" spans="1:20" ht="56.25">
      <c r="A43" s="36"/>
      <c r="B43" s="38"/>
      <c r="C43" s="38"/>
      <c r="D43" s="16"/>
      <c r="E43" s="11" t="s">
        <v>170</v>
      </c>
      <c r="F43" s="11" t="s">
        <v>171</v>
      </c>
      <c r="G43" s="11" t="s">
        <v>66</v>
      </c>
      <c r="H43" s="12" t="s">
        <v>46</v>
      </c>
      <c r="I43" s="12" t="s">
        <v>97</v>
      </c>
      <c r="J43" s="11"/>
      <c r="K43" s="11" t="s">
        <v>93</v>
      </c>
      <c r="L43" s="5"/>
      <c r="M43" s="6">
        <v>0.1</v>
      </c>
      <c r="N43" s="13">
        <v>0.4</v>
      </c>
      <c r="O43" s="13">
        <v>0.44</v>
      </c>
      <c r="P43" s="14">
        <v>0.5</v>
      </c>
      <c r="Q43" s="15">
        <v>0.8</v>
      </c>
      <c r="R43" s="15">
        <v>0.8</v>
      </c>
      <c r="S43" s="15">
        <f t="shared" si="0"/>
        <v>0.8</v>
      </c>
      <c r="T43" s="11"/>
    </row>
    <row r="44" spans="1:20" ht="22.5">
      <c r="A44" s="36"/>
      <c r="B44" s="38"/>
      <c r="C44" s="38"/>
      <c r="D44" s="16"/>
      <c r="E44" s="11" t="s">
        <v>172</v>
      </c>
      <c r="F44" s="11" t="s">
        <v>173</v>
      </c>
      <c r="G44" s="11" t="s">
        <v>174</v>
      </c>
      <c r="H44" s="12" t="s">
        <v>27</v>
      </c>
      <c r="I44" s="12" t="s">
        <v>175</v>
      </c>
      <c r="J44" s="11"/>
      <c r="K44" s="11" t="s">
        <v>23</v>
      </c>
      <c r="L44" s="5"/>
      <c r="M44" s="6">
        <v>0</v>
      </c>
      <c r="N44" s="13">
        <v>0</v>
      </c>
      <c r="O44" s="13">
        <v>0</v>
      </c>
      <c r="P44" s="14">
        <v>0</v>
      </c>
      <c r="Q44" s="15">
        <v>0</v>
      </c>
      <c r="R44" s="15">
        <v>0</v>
      </c>
      <c r="S44" s="15">
        <f t="shared" si="0"/>
        <v>0</v>
      </c>
      <c r="T44" s="11"/>
    </row>
    <row r="45" spans="1:20" ht="37.5">
      <c r="A45" s="36"/>
      <c r="B45" s="38"/>
      <c r="C45" s="38"/>
      <c r="D45" s="16"/>
      <c r="E45" s="11" t="s">
        <v>176</v>
      </c>
      <c r="F45" s="11" t="s">
        <v>177</v>
      </c>
      <c r="G45" s="11" t="s">
        <v>178</v>
      </c>
      <c r="H45" s="12" t="s">
        <v>46</v>
      </c>
      <c r="I45" s="12"/>
      <c r="J45" s="11" t="s">
        <v>179</v>
      </c>
      <c r="K45" s="11" t="s">
        <v>180</v>
      </c>
      <c r="L45" s="5"/>
      <c r="M45" s="6">
        <v>0</v>
      </c>
      <c r="N45" s="13">
        <v>0.6</v>
      </c>
      <c r="O45" s="13">
        <v>0.7</v>
      </c>
      <c r="P45" s="14">
        <v>0.8</v>
      </c>
      <c r="Q45" s="15">
        <v>0.9</v>
      </c>
      <c r="R45" s="15">
        <v>0.95</v>
      </c>
      <c r="S45" s="15">
        <v>1</v>
      </c>
      <c r="T45" s="11"/>
    </row>
    <row r="46" spans="1:20" ht="22.5">
      <c r="A46" s="36"/>
      <c r="B46" s="38"/>
      <c r="C46" s="38"/>
      <c r="D46" s="16"/>
      <c r="E46" s="11" t="s">
        <v>181</v>
      </c>
      <c r="F46" s="11" t="s">
        <v>182</v>
      </c>
      <c r="G46" s="11" t="s">
        <v>183</v>
      </c>
      <c r="H46" s="12" t="s">
        <v>46</v>
      </c>
      <c r="I46" s="12"/>
      <c r="J46" s="11" t="s">
        <v>179</v>
      </c>
      <c r="K46" s="11" t="s">
        <v>180</v>
      </c>
      <c r="L46" s="5"/>
      <c r="M46" s="6">
        <v>0.3</v>
      </c>
      <c r="N46" s="13">
        <v>0.5</v>
      </c>
      <c r="O46" s="13">
        <v>0.55000000000000004</v>
      </c>
      <c r="P46" s="14">
        <v>0.6</v>
      </c>
      <c r="Q46" s="15">
        <v>0.6</v>
      </c>
      <c r="R46" s="15">
        <v>0.9</v>
      </c>
      <c r="S46" s="15">
        <v>1</v>
      </c>
      <c r="T46" s="11"/>
    </row>
    <row r="47" spans="1:20" ht="37.5">
      <c r="A47" s="36"/>
      <c r="B47" s="38"/>
      <c r="C47" s="38"/>
      <c r="D47" s="16"/>
      <c r="E47" s="11" t="s">
        <v>184</v>
      </c>
      <c r="F47" s="11" t="s">
        <v>185</v>
      </c>
      <c r="G47" s="11" t="s">
        <v>186</v>
      </c>
      <c r="H47" s="12" t="s">
        <v>187</v>
      </c>
      <c r="I47" s="12" t="s">
        <v>188</v>
      </c>
      <c r="J47" s="11"/>
      <c r="K47" s="11" t="s">
        <v>38</v>
      </c>
      <c r="L47" s="5"/>
      <c r="M47" s="6">
        <v>0.1</v>
      </c>
      <c r="N47" s="13">
        <v>1</v>
      </c>
      <c r="O47" s="13">
        <v>1</v>
      </c>
      <c r="P47" s="13">
        <v>1</v>
      </c>
      <c r="Q47" s="15">
        <v>0.6</v>
      </c>
      <c r="R47" s="15">
        <v>0.9</v>
      </c>
      <c r="S47" s="15">
        <f t="shared" si="0"/>
        <v>1</v>
      </c>
      <c r="T47" s="11"/>
    </row>
    <row r="48" spans="1:20" ht="22.5">
      <c r="A48" s="36"/>
      <c r="B48" s="38"/>
      <c r="C48" s="38"/>
      <c r="D48" s="16"/>
      <c r="E48" s="11" t="s">
        <v>189</v>
      </c>
      <c r="F48" s="11" t="s">
        <v>190</v>
      </c>
      <c r="G48" s="11" t="s">
        <v>191</v>
      </c>
      <c r="H48" s="12" t="s">
        <v>192</v>
      </c>
      <c r="I48" s="12" t="s">
        <v>193</v>
      </c>
      <c r="J48" s="11"/>
      <c r="K48" s="11" t="s">
        <v>47</v>
      </c>
      <c r="L48" s="5"/>
      <c r="M48" s="6">
        <v>0.3</v>
      </c>
      <c r="N48" s="13">
        <v>0.1</v>
      </c>
      <c r="O48" s="13">
        <v>0.8</v>
      </c>
      <c r="P48" s="14">
        <v>1</v>
      </c>
      <c r="Q48" s="15">
        <v>0.56000000000000005</v>
      </c>
      <c r="R48" s="15">
        <v>0.9</v>
      </c>
      <c r="S48" s="15">
        <f t="shared" si="0"/>
        <v>1</v>
      </c>
      <c r="T48" s="11"/>
    </row>
    <row r="49" spans="1:20" ht="37.5">
      <c r="A49" s="36"/>
      <c r="B49" s="38"/>
      <c r="C49" s="38"/>
      <c r="D49" s="16"/>
      <c r="E49" s="11" t="s">
        <v>194</v>
      </c>
      <c r="F49" s="11" t="s">
        <v>195</v>
      </c>
      <c r="G49" s="11" t="s">
        <v>162</v>
      </c>
      <c r="H49" s="12" t="s">
        <v>196</v>
      </c>
      <c r="I49" s="12" t="s">
        <v>197</v>
      </c>
      <c r="J49" s="11"/>
      <c r="K49" s="11" t="s">
        <v>198</v>
      </c>
      <c r="L49" s="5"/>
      <c r="M49" s="6">
        <v>0.3</v>
      </c>
      <c r="N49" s="13">
        <v>0.4</v>
      </c>
      <c r="O49" s="13">
        <v>0.5</v>
      </c>
      <c r="P49" s="14">
        <v>0.65</v>
      </c>
      <c r="Q49" s="15">
        <v>0.7</v>
      </c>
      <c r="R49" s="15">
        <v>0.45</v>
      </c>
      <c r="S49" s="15">
        <f t="shared" si="0"/>
        <v>0.7</v>
      </c>
      <c r="T49" s="11"/>
    </row>
    <row r="50" spans="1:20" ht="22.5">
      <c r="A50" s="36"/>
      <c r="B50" s="38"/>
      <c r="C50" s="38"/>
      <c r="D50" s="16"/>
      <c r="E50" s="11" t="s">
        <v>199</v>
      </c>
      <c r="F50" s="11" t="s">
        <v>200</v>
      </c>
      <c r="G50" s="11" t="s">
        <v>201</v>
      </c>
      <c r="H50" s="12" t="s">
        <v>202</v>
      </c>
      <c r="I50" s="12" t="s">
        <v>53</v>
      </c>
      <c r="J50" s="11"/>
      <c r="K50" s="11" t="s">
        <v>203</v>
      </c>
      <c r="L50" s="5"/>
      <c r="M50" s="6">
        <v>0</v>
      </c>
      <c r="N50" s="13">
        <v>0.4</v>
      </c>
      <c r="O50" s="13">
        <v>0.4</v>
      </c>
      <c r="P50" s="14">
        <v>0.5</v>
      </c>
      <c r="Q50" s="15">
        <v>0.5</v>
      </c>
      <c r="R50" s="15">
        <v>1</v>
      </c>
      <c r="S50" s="15">
        <f t="shared" si="0"/>
        <v>1</v>
      </c>
      <c r="T50" s="11"/>
    </row>
    <row r="51" spans="1:20" ht="37.5">
      <c r="A51" s="36"/>
      <c r="B51" s="38"/>
      <c r="C51" s="38"/>
      <c r="D51" s="16"/>
      <c r="E51" s="11" t="s">
        <v>204</v>
      </c>
      <c r="F51" s="11" t="s">
        <v>205</v>
      </c>
      <c r="G51" s="11" t="s">
        <v>206</v>
      </c>
      <c r="H51" s="12" t="s">
        <v>207</v>
      </c>
      <c r="I51" s="12" t="s">
        <v>208</v>
      </c>
      <c r="J51" s="11"/>
      <c r="K51" s="11" t="s">
        <v>111</v>
      </c>
      <c r="L51" s="5"/>
      <c r="M51" s="6">
        <v>0.3</v>
      </c>
      <c r="N51" s="13">
        <v>0.45</v>
      </c>
      <c r="O51" s="13">
        <v>0.5</v>
      </c>
      <c r="P51" s="14">
        <v>1</v>
      </c>
      <c r="Q51" s="15">
        <v>0.63</v>
      </c>
      <c r="R51" s="15">
        <v>0.89</v>
      </c>
      <c r="S51" s="15">
        <f t="shared" si="0"/>
        <v>1</v>
      </c>
      <c r="T51" s="11"/>
    </row>
    <row r="52" spans="1:20" ht="37.5">
      <c r="A52" s="36"/>
      <c r="B52" s="38"/>
      <c r="C52" s="38"/>
      <c r="D52" s="16"/>
      <c r="E52" s="11" t="s">
        <v>209</v>
      </c>
      <c r="F52" s="11" t="s">
        <v>210</v>
      </c>
      <c r="G52" s="11" t="s">
        <v>186</v>
      </c>
      <c r="H52" s="12" t="s">
        <v>211</v>
      </c>
      <c r="I52" s="12" t="s">
        <v>212</v>
      </c>
      <c r="J52" s="11"/>
      <c r="K52" s="11" t="s">
        <v>213</v>
      </c>
      <c r="L52" s="5"/>
      <c r="M52" s="6">
        <v>0</v>
      </c>
      <c r="N52" s="13">
        <v>1</v>
      </c>
      <c r="O52" s="13">
        <v>1</v>
      </c>
      <c r="P52" s="13">
        <v>1</v>
      </c>
      <c r="Q52" s="15"/>
      <c r="R52" s="15"/>
      <c r="S52" s="15">
        <f t="shared" si="0"/>
        <v>1</v>
      </c>
      <c r="T52" s="11"/>
    </row>
    <row r="53" spans="1:20" ht="37.5">
      <c r="A53" s="36"/>
      <c r="B53" s="38"/>
      <c r="C53" s="38"/>
      <c r="D53" s="16"/>
      <c r="E53" s="11" t="s">
        <v>214</v>
      </c>
      <c r="F53" s="11" t="s">
        <v>215</v>
      </c>
      <c r="G53" s="11" t="s">
        <v>216</v>
      </c>
      <c r="H53" s="12" t="s">
        <v>217</v>
      </c>
      <c r="I53" s="12" t="s">
        <v>218</v>
      </c>
      <c r="J53" s="11"/>
      <c r="K53" s="11" t="s">
        <v>34</v>
      </c>
      <c r="L53" s="5"/>
      <c r="M53" s="6">
        <v>0</v>
      </c>
      <c r="N53" s="13">
        <v>0</v>
      </c>
      <c r="O53" s="13" t="s">
        <v>151</v>
      </c>
      <c r="P53" s="13" t="s">
        <v>151</v>
      </c>
      <c r="Q53" s="15"/>
      <c r="R53" s="15"/>
      <c r="S53" s="15">
        <f t="shared" si="0"/>
        <v>0</v>
      </c>
      <c r="T53" s="11"/>
    </row>
    <row r="54" spans="1:20" ht="22.5">
      <c r="A54" s="36"/>
      <c r="B54" s="38"/>
      <c r="C54" s="38"/>
      <c r="D54" s="16"/>
      <c r="E54" s="11" t="s">
        <v>219</v>
      </c>
      <c r="F54" s="11" t="s">
        <v>220</v>
      </c>
      <c r="G54" s="11" t="s">
        <v>221</v>
      </c>
      <c r="H54" s="12" t="s">
        <v>222</v>
      </c>
      <c r="I54" s="12" t="s">
        <v>223</v>
      </c>
      <c r="J54" s="11"/>
      <c r="K54" s="11" t="s">
        <v>23</v>
      </c>
      <c r="L54" s="5"/>
      <c r="M54" s="6">
        <v>0</v>
      </c>
      <c r="N54" s="13">
        <v>0</v>
      </c>
      <c r="O54" s="13">
        <v>0</v>
      </c>
      <c r="P54" s="14">
        <v>0</v>
      </c>
      <c r="Q54" s="15">
        <v>0</v>
      </c>
      <c r="R54" s="15">
        <v>0</v>
      </c>
      <c r="S54" s="15">
        <f t="shared" si="0"/>
        <v>0</v>
      </c>
      <c r="T54" s="11"/>
    </row>
    <row r="55" spans="1:20" ht="37.5">
      <c r="A55" s="36"/>
      <c r="B55" s="38"/>
      <c r="C55" s="38"/>
      <c r="D55" s="16"/>
      <c r="E55" s="11" t="s">
        <v>116</v>
      </c>
      <c r="F55" s="11" t="s">
        <v>117</v>
      </c>
      <c r="G55" s="11" t="s">
        <v>118</v>
      </c>
      <c r="H55" s="12" t="s">
        <v>46</v>
      </c>
      <c r="I55" s="12"/>
      <c r="J55" s="11"/>
      <c r="K55" s="11" t="s">
        <v>119</v>
      </c>
      <c r="L55" s="5"/>
      <c r="M55" s="6">
        <v>0.9</v>
      </c>
      <c r="N55" s="13">
        <v>1</v>
      </c>
      <c r="O55" s="13">
        <v>1</v>
      </c>
      <c r="P55" s="13">
        <v>1</v>
      </c>
      <c r="Q55" s="15"/>
      <c r="R55" s="15"/>
      <c r="S55" s="15">
        <f t="shared" si="0"/>
        <v>1</v>
      </c>
      <c r="T55" s="11"/>
    </row>
    <row r="56" spans="1:20" ht="37.5">
      <c r="A56" s="36"/>
      <c r="B56" s="38"/>
      <c r="C56" s="38"/>
      <c r="D56" s="16"/>
      <c r="E56" s="11" t="s">
        <v>224</v>
      </c>
      <c r="F56" s="11" t="s">
        <v>225</v>
      </c>
      <c r="G56" s="11" t="s">
        <v>226</v>
      </c>
      <c r="H56" s="12" t="s">
        <v>46</v>
      </c>
      <c r="I56" s="12"/>
      <c r="J56" s="11" t="s">
        <v>227</v>
      </c>
      <c r="K56" s="11" t="s">
        <v>77</v>
      </c>
      <c r="L56" s="5"/>
      <c r="M56" s="6">
        <v>0.76</v>
      </c>
      <c r="N56" s="13">
        <v>0.8</v>
      </c>
      <c r="O56" s="13">
        <v>0.9</v>
      </c>
      <c r="P56" s="14">
        <v>0.42</v>
      </c>
      <c r="Q56" s="15">
        <v>0.42</v>
      </c>
      <c r="R56" s="15">
        <v>0.9</v>
      </c>
      <c r="S56" s="15">
        <f t="shared" si="0"/>
        <v>0.9</v>
      </c>
      <c r="T56" s="11"/>
    </row>
    <row r="57" spans="1:20" ht="37.5">
      <c r="A57" s="36"/>
      <c r="B57" s="38"/>
      <c r="C57" s="38"/>
      <c r="D57" s="16"/>
      <c r="E57" s="11" t="s">
        <v>148</v>
      </c>
      <c r="F57" s="11" t="s">
        <v>149</v>
      </c>
      <c r="G57" s="11" t="s">
        <v>150</v>
      </c>
      <c r="H57" s="12" t="s">
        <v>46</v>
      </c>
      <c r="I57" s="12"/>
      <c r="J57" s="11"/>
      <c r="K57" s="11" t="s">
        <v>47</v>
      </c>
      <c r="L57" s="5"/>
      <c r="M57" s="6">
        <v>0</v>
      </c>
      <c r="N57" s="13">
        <v>0</v>
      </c>
      <c r="O57" s="13">
        <v>0</v>
      </c>
      <c r="P57" s="14">
        <v>0</v>
      </c>
      <c r="Q57" s="15">
        <v>0</v>
      </c>
      <c r="R57" s="15">
        <v>0</v>
      </c>
      <c r="S57" s="15">
        <f t="shared" si="0"/>
        <v>0</v>
      </c>
      <c r="T57" s="11"/>
    </row>
    <row r="58" spans="1:20" ht="56.25">
      <c r="A58" s="36"/>
      <c r="B58" s="38"/>
      <c r="C58" s="38"/>
      <c r="D58" s="16"/>
      <c r="E58" s="11" t="s">
        <v>228</v>
      </c>
      <c r="F58" s="11" t="s">
        <v>229</v>
      </c>
      <c r="G58" s="11" t="s">
        <v>230</v>
      </c>
      <c r="H58" s="12" t="s">
        <v>46</v>
      </c>
      <c r="I58" s="12"/>
      <c r="J58" s="11" t="s">
        <v>231</v>
      </c>
      <c r="K58" s="11" t="s">
        <v>232</v>
      </c>
      <c r="L58" s="5"/>
      <c r="M58" s="6">
        <v>0.3</v>
      </c>
      <c r="N58" s="13">
        <v>0.4</v>
      </c>
      <c r="O58" s="13">
        <v>0.45</v>
      </c>
      <c r="P58" s="14">
        <v>0.47</v>
      </c>
      <c r="Q58" s="15">
        <v>0.47</v>
      </c>
      <c r="R58" s="15">
        <v>0.4</v>
      </c>
      <c r="S58" s="15">
        <f t="shared" si="0"/>
        <v>0.47</v>
      </c>
      <c r="T58" s="11"/>
    </row>
    <row r="59" spans="1:20" ht="56.25">
      <c r="A59" s="36"/>
      <c r="B59" s="38"/>
      <c r="C59" s="38"/>
      <c r="D59" s="16"/>
      <c r="E59" s="11" t="s">
        <v>233</v>
      </c>
      <c r="F59" s="11" t="s">
        <v>234</v>
      </c>
      <c r="G59" s="11" t="s">
        <v>154</v>
      </c>
      <c r="H59" s="12" t="s">
        <v>46</v>
      </c>
      <c r="I59" s="12"/>
      <c r="J59" s="11"/>
      <c r="K59" s="11" t="s">
        <v>68</v>
      </c>
      <c r="L59" s="5"/>
      <c r="M59" s="6">
        <v>0.8</v>
      </c>
      <c r="N59" s="13">
        <v>1</v>
      </c>
      <c r="O59" s="13">
        <v>1</v>
      </c>
      <c r="P59" s="13">
        <v>1</v>
      </c>
      <c r="Q59" s="15">
        <v>0.9</v>
      </c>
      <c r="R59" s="15">
        <v>0.95</v>
      </c>
      <c r="S59" s="15">
        <f t="shared" si="0"/>
        <v>1</v>
      </c>
      <c r="T59" s="11"/>
    </row>
    <row r="60" spans="1:20" ht="56.25">
      <c r="A60" s="36"/>
      <c r="B60" s="38"/>
      <c r="C60" s="38"/>
      <c r="D60" s="16"/>
      <c r="E60" s="11" t="s">
        <v>235</v>
      </c>
      <c r="F60" s="11" t="s">
        <v>236</v>
      </c>
      <c r="G60" s="11" t="s">
        <v>237</v>
      </c>
      <c r="H60" s="12" t="s">
        <v>46</v>
      </c>
      <c r="I60" s="12"/>
      <c r="J60" s="11"/>
      <c r="K60" s="11" t="s">
        <v>213</v>
      </c>
      <c r="L60" s="5"/>
      <c r="M60" s="6">
        <v>0.3</v>
      </c>
      <c r="N60" s="13">
        <v>0.5</v>
      </c>
      <c r="O60" s="13" t="s">
        <v>151</v>
      </c>
      <c r="P60" s="13" t="s">
        <v>151</v>
      </c>
      <c r="Q60" s="15">
        <v>0.7</v>
      </c>
      <c r="R60" s="15">
        <v>0.9</v>
      </c>
      <c r="S60" s="15">
        <v>1</v>
      </c>
      <c r="T60" s="11"/>
    </row>
    <row r="61" spans="1:20" ht="56.25">
      <c r="A61" s="36"/>
      <c r="B61" s="38"/>
      <c r="C61" s="38"/>
      <c r="D61" s="16"/>
      <c r="E61" s="11" t="s">
        <v>238</v>
      </c>
      <c r="F61" s="11" t="s">
        <v>239</v>
      </c>
      <c r="G61" s="11" t="s">
        <v>240</v>
      </c>
      <c r="H61" s="12" t="s">
        <v>46</v>
      </c>
      <c r="I61" s="12"/>
      <c r="J61" s="11"/>
      <c r="K61" s="11" t="s">
        <v>232</v>
      </c>
      <c r="L61" s="5"/>
      <c r="M61" s="6">
        <v>0</v>
      </c>
      <c r="N61" s="13">
        <v>0.2</v>
      </c>
      <c r="O61" s="13">
        <v>0.22</v>
      </c>
      <c r="P61" s="14">
        <v>0.35</v>
      </c>
      <c r="Q61" s="15">
        <v>0.35</v>
      </c>
      <c r="R61" s="15">
        <v>0.9</v>
      </c>
      <c r="S61" s="15">
        <f t="shared" si="0"/>
        <v>0.9</v>
      </c>
      <c r="T61" s="11"/>
    </row>
    <row r="62" spans="1:20" ht="37.5">
      <c r="A62" s="36"/>
      <c r="B62" s="38"/>
      <c r="C62" s="38"/>
      <c r="D62" s="16"/>
      <c r="E62" s="11" t="s">
        <v>241</v>
      </c>
      <c r="F62" s="11" t="s">
        <v>242</v>
      </c>
      <c r="G62" s="11" t="s">
        <v>243</v>
      </c>
      <c r="H62" s="12" t="s">
        <v>46</v>
      </c>
      <c r="I62" s="12"/>
      <c r="J62" s="11"/>
      <c r="K62" s="11" t="s">
        <v>23</v>
      </c>
      <c r="L62" s="5"/>
      <c r="M62" s="6">
        <v>0.5</v>
      </c>
      <c r="N62" s="13">
        <v>0.5</v>
      </c>
      <c r="O62" s="13">
        <v>0.5</v>
      </c>
      <c r="P62" s="14">
        <v>0.5</v>
      </c>
      <c r="Q62" s="15">
        <v>0.5</v>
      </c>
      <c r="R62" s="15">
        <v>0.5</v>
      </c>
      <c r="S62" s="15">
        <f t="shared" si="0"/>
        <v>0.5</v>
      </c>
      <c r="T62" s="11"/>
    </row>
    <row r="63" spans="1:20" ht="56.25">
      <c r="A63" s="36"/>
      <c r="B63" s="38"/>
      <c r="C63" s="38"/>
      <c r="D63" s="16"/>
      <c r="E63" s="11" t="s">
        <v>244</v>
      </c>
      <c r="F63" s="11" t="s">
        <v>245</v>
      </c>
      <c r="G63" s="11" t="s">
        <v>246</v>
      </c>
      <c r="H63" s="12" t="s">
        <v>46</v>
      </c>
      <c r="I63" s="12"/>
      <c r="J63" s="11"/>
      <c r="K63" s="11" t="s">
        <v>93</v>
      </c>
      <c r="L63" s="5"/>
      <c r="M63" s="6">
        <v>0.3</v>
      </c>
      <c r="N63" s="13">
        <v>0.5</v>
      </c>
      <c r="O63" s="13">
        <v>0.6</v>
      </c>
      <c r="P63" s="14">
        <v>0.67</v>
      </c>
      <c r="Q63" s="15">
        <v>0.65</v>
      </c>
      <c r="R63" s="15">
        <v>0.85</v>
      </c>
      <c r="S63" s="15">
        <v>1</v>
      </c>
      <c r="T63" s="11"/>
    </row>
    <row r="64" spans="1:20" ht="22.5">
      <c r="A64" s="36"/>
      <c r="B64" s="38"/>
      <c r="C64" s="38"/>
      <c r="D64" s="16"/>
      <c r="E64" s="11" t="s">
        <v>247</v>
      </c>
      <c r="F64" s="11" t="s">
        <v>248</v>
      </c>
      <c r="G64" s="11" t="s">
        <v>249</v>
      </c>
      <c r="H64" s="12" t="s">
        <v>46</v>
      </c>
      <c r="I64" s="12"/>
      <c r="J64" s="11" t="s">
        <v>179</v>
      </c>
      <c r="K64" s="11" t="s">
        <v>180</v>
      </c>
      <c r="L64" s="5"/>
      <c r="M64" s="6">
        <v>0.5</v>
      </c>
      <c r="N64" s="13">
        <v>0.3</v>
      </c>
      <c r="O64" s="13">
        <v>0.5</v>
      </c>
      <c r="P64" s="14">
        <v>0.6</v>
      </c>
      <c r="Q64" s="15">
        <v>1</v>
      </c>
      <c r="R64" s="15"/>
      <c r="S64" s="15">
        <f t="shared" si="0"/>
        <v>1</v>
      </c>
      <c r="T64" s="11"/>
    </row>
    <row r="65" spans="1:20" ht="56.25">
      <c r="A65" s="36"/>
      <c r="B65" s="38"/>
      <c r="C65" s="38"/>
      <c r="D65" s="16"/>
      <c r="E65" s="11" t="s">
        <v>250</v>
      </c>
      <c r="F65" s="11" t="s">
        <v>251</v>
      </c>
      <c r="G65" s="11" t="s">
        <v>252</v>
      </c>
      <c r="H65" s="12" t="s">
        <v>46</v>
      </c>
      <c r="I65" s="12"/>
      <c r="J65" s="11"/>
      <c r="K65" s="11" t="s">
        <v>23</v>
      </c>
      <c r="L65" s="5"/>
      <c r="M65" s="6">
        <v>0.5</v>
      </c>
      <c r="N65" s="13">
        <v>0.6</v>
      </c>
      <c r="O65" s="13">
        <v>0.69</v>
      </c>
      <c r="P65" s="14">
        <v>1</v>
      </c>
      <c r="Q65" s="15">
        <v>0.7</v>
      </c>
      <c r="R65" s="15">
        <v>0.9</v>
      </c>
      <c r="S65" s="15">
        <f t="shared" ref="S65:S73" si="1">MAX(L65:R65)</f>
        <v>1</v>
      </c>
      <c r="T65" s="11"/>
    </row>
    <row r="66" spans="1:20" ht="56.25">
      <c r="A66" s="36"/>
      <c r="B66" s="38"/>
      <c r="C66" s="38"/>
      <c r="D66" s="16"/>
      <c r="E66" s="11" t="s">
        <v>253</v>
      </c>
      <c r="F66" s="11" t="s">
        <v>254</v>
      </c>
      <c r="G66" s="11" t="s">
        <v>162</v>
      </c>
      <c r="H66" s="12" t="s">
        <v>255</v>
      </c>
      <c r="I66" s="12" t="s">
        <v>256</v>
      </c>
      <c r="J66" s="11"/>
      <c r="K66" s="11" t="s">
        <v>198</v>
      </c>
      <c r="L66" s="5"/>
      <c r="M66" s="6">
        <v>0.1</v>
      </c>
      <c r="N66" s="13">
        <v>0.3</v>
      </c>
      <c r="O66" s="13">
        <v>0.4</v>
      </c>
      <c r="P66" s="14">
        <v>0.5</v>
      </c>
      <c r="Q66" s="15">
        <v>0.7</v>
      </c>
      <c r="R66" s="15">
        <v>0.79</v>
      </c>
      <c r="S66" s="15">
        <f t="shared" si="1"/>
        <v>0.79</v>
      </c>
      <c r="T66" s="11"/>
    </row>
    <row r="67" spans="1:20" ht="37.5">
      <c r="A67" s="36"/>
      <c r="B67" s="38"/>
      <c r="C67" s="38"/>
      <c r="D67" s="16"/>
      <c r="E67" s="11" t="s">
        <v>257</v>
      </c>
      <c r="F67" s="11" t="s">
        <v>258</v>
      </c>
      <c r="G67" s="11" t="s">
        <v>259</v>
      </c>
      <c r="H67" s="12" t="s">
        <v>260</v>
      </c>
      <c r="I67" s="12" t="s">
        <v>261</v>
      </c>
      <c r="J67" s="11"/>
      <c r="K67" s="11" t="s">
        <v>23</v>
      </c>
      <c r="L67" s="5"/>
      <c r="M67" s="6">
        <v>0</v>
      </c>
      <c r="N67" s="13">
        <v>0</v>
      </c>
      <c r="O67" s="13">
        <v>0</v>
      </c>
      <c r="P67" s="14">
        <v>0</v>
      </c>
      <c r="Q67" s="15">
        <v>0</v>
      </c>
      <c r="R67" s="15">
        <v>0</v>
      </c>
      <c r="S67" s="15">
        <f t="shared" si="1"/>
        <v>0</v>
      </c>
      <c r="T67" s="11"/>
    </row>
    <row r="68" spans="1:20" ht="37.5">
      <c r="A68" s="36"/>
      <c r="B68" s="38"/>
      <c r="C68" s="38"/>
      <c r="D68" s="16">
        <v>94</v>
      </c>
      <c r="E68" s="11" t="s">
        <v>262</v>
      </c>
      <c r="F68" s="11" t="s">
        <v>263</v>
      </c>
      <c r="G68" s="11" t="s">
        <v>264</v>
      </c>
      <c r="H68" s="12" t="s">
        <v>265</v>
      </c>
      <c r="I68" s="12"/>
      <c r="J68" s="11"/>
      <c r="K68" s="11" t="s">
        <v>198</v>
      </c>
      <c r="L68" s="5"/>
      <c r="M68" s="6">
        <v>0.3</v>
      </c>
      <c r="N68" s="13">
        <v>0.4</v>
      </c>
      <c r="O68" s="13">
        <v>0.5</v>
      </c>
      <c r="P68" s="14">
        <v>0.6</v>
      </c>
      <c r="Q68" s="15">
        <v>0.65</v>
      </c>
      <c r="R68" s="15">
        <v>0.89</v>
      </c>
      <c r="S68" s="15">
        <v>1</v>
      </c>
      <c r="T68" s="11"/>
    </row>
    <row r="69" spans="1:20" ht="75">
      <c r="A69" s="36"/>
      <c r="B69" s="38"/>
      <c r="C69" s="38"/>
      <c r="D69" s="2"/>
      <c r="E69" s="1" t="s">
        <v>266</v>
      </c>
      <c r="F69" s="11" t="s">
        <v>267</v>
      </c>
      <c r="G69" s="11" t="s">
        <v>268</v>
      </c>
      <c r="H69" s="1"/>
      <c r="I69" s="1"/>
      <c r="J69" s="1"/>
      <c r="K69" s="11" t="s">
        <v>34</v>
      </c>
      <c r="L69" s="17"/>
      <c r="M69" s="18">
        <v>0.3</v>
      </c>
      <c r="N69" s="19">
        <v>0</v>
      </c>
      <c r="O69" s="19">
        <v>0</v>
      </c>
      <c r="P69" s="20">
        <v>1</v>
      </c>
      <c r="Q69" s="21">
        <v>0.56000000000000005</v>
      </c>
      <c r="R69" s="21">
        <v>0.88</v>
      </c>
      <c r="S69" s="15">
        <f t="shared" si="1"/>
        <v>1</v>
      </c>
      <c r="T69" s="11"/>
    </row>
    <row r="70" spans="1:20" ht="37.5">
      <c r="A70" s="36"/>
      <c r="B70" s="38"/>
      <c r="C70" s="38"/>
      <c r="D70" s="2">
        <v>94</v>
      </c>
      <c r="E70" s="1" t="s">
        <v>269</v>
      </c>
      <c r="F70" s="11" t="s">
        <v>270</v>
      </c>
      <c r="G70" s="11" t="s">
        <v>122</v>
      </c>
      <c r="H70" s="1" t="s">
        <v>67</v>
      </c>
      <c r="I70" s="1"/>
      <c r="J70" s="1"/>
      <c r="K70" s="11" t="s">
        <v>47</v>
      </c>
      <c r="L70" s="17"/>
      <c r="M70" s="18"/>
      <c r="N70" s="19"/>
      <c r="O70" s="19"/>
      <c r="P70" s="20">
        <v>0</v>
      </c>
      <c r="Q70" s="21">
        <v>0</v>
      </c>
      <c r="R70" s="21">
        <v>0.5</v>
      </c>
      <c r="S70" s="15">
        <f t="shared" si="1"/>
        <v>0.5</v>
      </c>
      <c r="T70" s="11"/>
    </row>
    <row r="71" spans="1:20" ht="37.5">
      <c r="A71" s="36"/>
      <c r="B71" s="38"/>
      <c r="C71" s="38"/>
      <c r="D71" s="2">
        <v>94</v>
      </c>
      <c r="E71" s="1" t="s">
        <v>271</v>
      </c>
      <c r="F71" s="11" t="s">
        <v>280</v>
      </c>
      <c r="G71" s="11" t="s">
        <v>186</v>
      </c>
      <c r="H71" s="1" t="s">
        <v>67</v>
      </c>
      <c r="I71" s="1"/>
      <c r="J71" s="1"/>
      <c r="K71" s="11" t="s">
        <v>119</v>
      </c>
      <c r="L71" s="17"/>
      <c r="M71" s="18"/>
      <c r="N71" s="19"/>
      <c r="O71" s="19"/>
      <c r="P71" s="20">
        <v>0</v>
      </c>
      <c r="Q71" s="21">
        <v>0</v>
      </c>
      <c r="R71" s="21">
        <v>0.6</v>
      </c>
      <c r="S71" s="15">
        <f t="shared" si="1"/>
        <v>0.6</v>
      </c>
      <c r="T71" s="11"/>
    </row>
    <row r="72" spans="1:20" ht="56.25">
      <c r="A72" s="36"/>
      <c r="B72" s="38"/>
      <c r="C72" s="38"/>
      <c r="D72" s="2">
        <v>94</v>
      </c>
      <c r="E72" s="1" t="s">
        <v>272</v>
      </c>
      <c r="F72" s="11" t="s">
        <v>273</v>
      </c>
      <c r="G72" s="11" t="s">
        <v>274</v>
      </c>
      <c r="H72" s="1" t="s">
        <v>275</v>
      </c>
      <c r="I72" s="1"/>
      <c r="J72" s="1"/>
      <c r="K72" s="11" t="s">
        <v>276</v>
      </c>
      <c r="L72" s="17"/>
      <c r="M72" s="18">
        <v>0.1</v>
      </c>
      <c r="N72" s="19"/>
      <c r="O72" s="19"/>
      <c r="P72" s="20">
        <v>0</v>
      </c>
      <c r="Q72" s="21">
        <v>0.05</v>
      </c>
      <c r="R72" s="21">
        <v>0.15</v>
      </c>
      <c r="S72" s="15">
        <f t="shared" si="1"/>
        <v>0.15</v>
      </c>
      <c r="T72" s="11"/>
    </row>
    <row r="73" spans="1:20" ht="56.25">
      <c r="A73" s="36"/>
      <c r="B73" s="38"/>
      <c r="C73" s="38"/>
      <c r="D73" s="2">
        <v>94</v>
      </c>
      <c r="E73" s="1" t="s">
        <v>277</v>
      </c>
      <c r="F73" s="11" t="s">
        <v>278</v>
      </c>
      <c r="G73" s="11" t="s">
        <v>279</v>
      </c>
      <c r="H73" s="1"/>
      <c r="I73" s="1"/>
      <c r="J73" s="1"/>
      <c r="K73" s="11" t="s">
        <v>34</v>
      </c>
      <c r="L73" s="17"/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15">
        <f t="shared" si="1"/>
        <v>0</v>
      </c>
      <c r="T73" s="11"/>
    </row>
  </sheetData>
  <mergeCells count="3">
    <mergeCell ref="A2:A73"/>
    <mergeCell ref="B2:C14"/>
    <mergeCell ref="B15:C73"/>
  </mergeCells>
  <conditionalFormatting sqref="N1:P1">
    <cfRule type="colorScale" priority="8">
      <colorScale>
        <cfvo type="percent" val="100"/>
        <cfvo type="max"/>
        <color rgb="FF00B050"/>
        <color rgb="FFFFEF9C"/>
      </colorScale>
    </cfRule>
  </conditionalFormatting>
  <conditionalFormatting sqref="F1 H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60">
    <cfRule type="colorScale" priority="4">
      <colorScale>
        <cfvo type="percent" val="100"/>
        <cfvo type="max"/>
        <color rgb="FF00B050"/>
        <color rgb="FFFFEF9C"/>
      </colorScale>
    </cfRule>
  </conditionalFormatting>
  <conditionalFormatting sqref="P59">
    <cfRule type="colorScale" priority="3">
      <colorScale>
        <cfvo type="percent" val="100"/>
        <cfvo type="max"/>
        <color rgb="FF00B050"/>
        <color rgb="FFFFEF9C"/>
      </colorScale>
    </cfRule>
  </conditionalFormatting>
  <conditionalFormatting sqref="P60">
    <cfRule type="colorScale" priority="2">
      <colorScale>
        <cfvo type="percent" val="100"/>
        <cfvo type="max"/>
        <color rgb="FF00B050"/>
        <color rgb="FFFFEF9C"/>
      </colorScale>
    </cfRule>
  </conditionalFormatting>
  <conditionalFormatting sqref="N61:P72 N60 N59:O59 N3:P58">
    <cfRule type="colorScale" priority="5">
      <colorScale>
        <cfvo type="percent" val="100"/>
        <cfvo type="max"/>
        <color rgb="FF00B050"/>
        <color rgb="FFFFEF9C"/>
      </colorScale>
    </cfRule>
  </conditionalFormatting>
  <conditionalFormatting sqref="S2:S73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E8964501-89F4-4F4C-86D4-5C6898E464A4}">
            <xm:f>'E:\W\[V12.xlsx]کل پروژه‌ها'!#REF!=100%</xm:f>
            <x14:dxf>
              <fill>
                <patternFill>
                  <bgColor rgb="FFFF0000"/>
                </patternFill>
              </fill>
            </x14:dxf>
          </x14:cfRule>
          <xm:sqref>F1 H1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rightToLeft="1" tabSelected="1" topLeftCell="B83" workbookViewId="0">
      <selection activeCell="F85" sqref="F85"/>
    </sheetView>
  </sheetViews>
  <sheetFormatPr defaultRowHeight="15"/>
  <cols>
    <col min="1" max="1" width="76.5703125" customWidth="1"/>
    <col min="2" max="2" width="29.28515625" customWidth="1"/>
    <col min="3" max="3" width="19.28515625" customWidth="1"/>
    <col min="4" max="4" width="13.42578125" style="32" customWidth="1"/>
    <col min="5" max="5" width="25.28515625" customWidth="1"/>
    <col min="6" max="6" width="30.28515625" customWidth="1"/>
  </cols>
  <sheetData>
    <row r="1" spans="1:7" ht="22.5">
      <c r="A1" s="33" t="s">
        <v>281</v>
      </c>
      <c r="B1" s="33" t="s">
        <v>282</v>
      </c>
      <c r="C1" s="33" t="s">
        <v>283</v>
      </c>
      <c r="D1" s="34" t="s">
        <v>290</v>
      </c>
      <c r="E1" s="33" t="s">
        <v>284</v>
      </c>
      <c r="F1" s="33" t="s">
        <v>289</v>
      </c>
    </row>
    <row r="2" spans="1:7" ht="18.75">
      <c r="A2" s="11" t="s">
        <v>200</v>
      </c>
      <c r="B2" s="41" t="s">
        <v>340</v>
      </c>
      <c r="C2" s="26" t="s">
        <v>285</v>
      </c>
      <c r="D2" s="30">
        <v>1</v>
      </c>
      <c r="E2" s="25" t="s">
        <v>319</v>
      </c>
      <c r="F2" s="25" t="s">
        <v>306</v>
      </c>
    </row>
    <row r="3" spans="1:7" ht="24" customHeight="1">
      <c r="A3" s="11" t="s">
        <v>177</v>
      </c>
      <c r="B3" s="11" t="s">
        <v>178</v>
      </c>
      <c r="C3" s="25" t="s">
        <v>287</v>
      </c>
      <c r="D3" s="30">
        <v>0.95</v>
      </c>
      <c r="E3" s="25" t="s">
        <v>317</v>
      </c>
      <c r="F3" s="25" t="s">
        <v>306</v>
      </c>
    </row>
    <row r="4" spans="1:7" ht="37.5">
      <c r="A4" s="11" t="s">
        <v>234</v>
      </c>
      <c r="B4" s="11" t="s">
        <v>356</v>
      </c>
      <c r="C4" s="25" t="s">
        <v>287</v>
      </c>
      <c r="D4" s="30">
        <v>0.95</v>
      </c>
      <c r="E4" s="25" t="s">
        <v>322</v>
      </c>
      <c r="F4" s="25" t="s">
        <v>306</v>
      </c>
      <c r="G4" s="22"/>
    </row>
    <row r="5" spans="1:7" ht="18.75">
      <c r="A5" s="11" t="s">
        <v>364</v>
      </c>
      <c r="B5" s="11" t="s">
        <v>365</v>
      </c>
      <c r="C5" s="25" t="s">
        <v>285</v>
      </c>
      <c r="D5" s="30">
        <v>1</v>
      </c>
      <c r="E5" s="25" t="s">
        <v>322</v>
      </c>
      <c r="F5" s="25" t="s">
        <v>306</v>
      </c>
      <c r="G5" s="22"/>
    </row>
    <row r="6" spans="1:7" ht="18.75">
      <c r="A6" s="11" t="s">
        <v>367</v>
      </c>
      <c r="B6" s="11" t="s">
        <v>368</v>
      </c>
      <c r="C6" s="25" t="s">
        <v>285</v>
      </c>
      <c r="D6" s="30">
        <v>1</v>
      </c>
      <c r="E6" s="25" t="s">
        <v>323</v>
      </c>
      <c r="F6" s="25" t="s">
        <v>306</v>
      </c>
      <c r="G6" s="22"/>
    </row>
    <row r="7" spans="1:7" ht="18.75">
      <c r="A7" s="11" t="s">
        <v>182</v>
      </c>
      <c r="B7" s="11" t="s">
        <v>339</v>
      </c>
      <c r="C7" s="25" t="s">
        <v>285</v>
      </c>
      <c r="D7" s="30">
        <v>1</v>
      </c>
      <c r="E7" s="25" t="s">
        <v>319</v>
      </c>
      <c r="F7" s="25" t="s">
        <v>306</v>
      </c>
    </row>
    <row r="8" spans="1:7" ht="18.75">
      <c r="A8" s="11" t="s">
        <v>205</v>
      </c>
      <c r="B8" s="11" t="s">
        <v>347</v>
      </c>
      <c r="C8" s="25" t="s">
        <v>285</v>
      </c>
      <c r="D8" s="30">
        <v>1</v>
      </c>
      <c r="E8" s="25" t="s">
        <v>322</v>
      </c>
      <c r="F8" s="25" t="s">
        <v>306</v>
      </c>
    </row>
    <row r="9" spans="1:7" ht="18.75">
      <c r="A9" s="11" t="s">
        <v>358</v>
      </c>
      <c r="B9" s="11" t="s">
        <v>357</v>
      </c>
      <c r="C9" s="11" t="s">
        <v>285</v>
      </c>
      <c r="D9" s="30">
        <v>1</v>
      </c>
      <c r="E9" s="25" t="s">
        <v>322</v>
      </c>
      <c r="F9" s="25" t="s">
        <v>306</v>
      </c>
    </row>
    <row r="10" spans="1:7" ht="18.75">
      <c r="A10" s="11" t="s">
        <v>361</v>
      </c>
      <c r="B10" s="11" t="s">
        <v>363</v>
      </c>
      <c r="C10" s="11" t="s">
        <v>285</v>
      </c>
      <c r="D10" s="30">
        <v>1</v>
      </c>
      <c r="E10" s="25" t="s">
        <v>362</v>
      </c>
      <c r="F10" s="25" t="s">
        <v>306</v>
      </c>
    </row>
    <row r="11" spans="1:7" ht="18.75">
      <c r="A11" s="11" t="s">
        <v>360</v>
      </c>
      <c r="B11" s="11" t="s">
        <v>359</v>
      </c>
      <c r="C11" s="11" t="s">
        <v>285</v>
      </c>
      <c r="D11" s="30">
        <v>1</v>
      </c>
      <c r="E11" s="25" t="s">
        <v>322</v>
      </c>
      <c r="F11" s="25" t="s">
        <v>306</v>
      </c>
    </row>
    <row r="12" spans="1:7" ht="18.75">
      <c r="A12" s="11" t="s">
        <v>341</v>
      </c>
      <c r="B12" s="41" t="s">
        <v>342</v>
      </c>
      <c r="C12" s="11" t="s">
        <v>285</v>
      </c>
      <c r="D12" s="30">
        <v>1</v>
      </c>
      <c r="E12" s="26" t="s">
        <v>319</v>
      </c>
      <c r="F12" s="25" t="s">
        <v>306</v>
      </c>
    </row>
    <row r="13" spans="1:7" ht="37.5">
      <c r="A13" s="11" t="s">
        <v>343</v>
      </c>
      <c r="B13" s="41" t="s">
        <v>344</v>
      </c>
      <c r="C13" s="11" t="s">
        <v>285</v>
      </c>
      <c r="D13" s="30">
        <v>1</v>
      </c>
      <c r="E13" s="26" t="s">
        <v>317</v>
      </c>
      <c r="F13" s="25" t="s">
        <v>308</v>
      </c>
    </row>
    <row r="14" spans="1:7" ht="18.75">
      <c r="A14" s="11" t="s">
        <v>355</v>
      </c>
      <c r="B14" s="41" t="s">
        <v>354</v>
      </c>
      <c r="C14" s="11" t="s">
        <v>285</v>
      </c>
      <c r="D14" s="30">
        <v>1</v>
      </c>
      <c r="E14" s="26" t="s">
        <v>319</v>
      </c>
      <c r="F14" s="25" t="s">
        <v>306</v>
      </c>
    </row>
    <row r="15" spans="1:7" ht="37.5">
      <c r="A15" s="11" t="s">
        <v>345</v>
      </c>
      <c r="B15" s="41" t="s">
        <v>346</v>
      </c>
      <c r="C15" s="11" t="s">
        <v>285</v>
      </c>
      <c r="D15" s="30">
        <v>1</v>
      </c>
      <c r="E15" s="26" t="s">
        <v>325</v>
      </c>
      <c r="F15" s="25" t="s">
        <v>306</v>
      </c>
    </row>
    <row r="16" spans="1:7" ht="55.5">
      <c r="A16" s="11" t="s">
        <v>351</v>
      </c>
      <c r="B16" s="41" t="s">
        <v>350</v>
      </c>
      <c r="C16" s="11" t="s">
        <v>285</v>
      </c>
      <c r="D16" s="30">
        <v>1</v>
      </c>
      <c r="E16" s="26" t="s">
        <v>322</v>
      </c>
      <c r="F16" s="25" t="s">
        <v>306</v>
      </c>
    </row>
    <row r="17" spans="1:6" ht="18.75">
      <c r="A17" s="11" t="s">
        <v>353</v>
      </c>
      <c r="B17" s="41" t="s">
        <v>366</v>
      </c>
      <c r="C17" s="11" t="s">
        <v>285</v>
      </c>
      <c r="D17" s="30">
        <v>1</v>
      </c>
      <c r="E17" s="26" t="s">
        <v>333</v>
      </c>
      <c r="F17" s="25" t="s">
        <v>306</v>
      </c>
    </row>
    <row r="18" spans="1:6" ht="36">
      <c r="A18" s="11" t="s">
        <v>91</v>
      </c>
      <c r="B18" s="11" t="s">
        <v>92</v>
      </c>
      <c r="C18" s="25" t="s">
        <v>285</v>
      </c>
      <c r="D18" s="30">
        <v>1</v>
      </c>
      <c r="E18" s="25" t="s">
        <v>316</v>
      </c>
      <c r="F18" s="25" t="s">
        <v>292</v>
      </c>
    </row>
    <row r="19" spans="1:6" ht="18.75">
      <c r="A19" s="11" t="s">
        <v>79</v>
      </c>
      <c r="B19" s="11" t="s">
        <v>80</v>
      </c>
      <c r="C19" s="25" t="s">
        <v>287</v>
      </c>
      <c r="D19" s="30">
        <v>0.95</v>
      </c>
      <c r="E19" s="25" t="s">
        <v>320</v>
      </c>
      <c r="F19" s="25" t="s">
        <v>295</v>
      </c>
    </row>
    <row r="20" spans="1:6" ht="18.75">
      <c r="A20" s="11" t="s">
        <v>57</v>
      </c>
      <c r="B20" s="11" t="s">
        <v>52</v>
      </c>
      <c r="C20" s="25"/>
      <c r="D20" s="30"/>
      <c r="E20" s="25" t="s">
        <v>319</v>
      </c>
      <c r="F20" s="25" t="s">
        <v>294</v>
      </c>
    </row>
    <row r="21" spans="1:6" ht="37.5">
      <c r="A21" s="11" t="s">
        <v>236</v>
      </c>
      <c r="B21" s="11" t="s">
        <v>237</v>
      </c>
      <c r="C21" s="25" t="s">
        <v>285</v>
      </c>
      <c r="D21" s="30">
        <v>1</v>
      </c>
      <c r="E21" s="25" t="s">
        <v>317</v>
      </c>
      <c r="F21" s="25" t="s">
        <v>307</v>
      </c>
    </row>
    <row r="22" spans="1:6" ht="18.75">
      <c r="A22" s="11" t="s">
        <v>109</v>
      </c>
      <c r="B22" s="11" t="s">
        <v>110</v>
      </c>
      <c r="C22" s="25" t="s">
        <v>285</v>
      </c>
      <c r="D22" s="30">
        <v>1</v>
      </c>
      <c r="E22" s="25" t="s">
        <v>317</v>
      </c>
      <c r="F22" s="25" t="s">
        <v>328</v>
      </c>
    </row>
    <row r="23" spans="1:6" ht="59.25" customHeight="1">
      <c r="A23" s="11" t="s">
        <v>254</v>
      </c>
      <c r="B23" s="11" t="s">
        <v>162</v>
      </c>
      <c r="C23" s="25" t="s">
        <v>287</v>
      </c>
      <c r="D23" s="30">
        <v>0.79</v>
      </c>
      <c r="E23" s="25" t="s">
        <v>327</v>
      </c>
      <c r="F23" s="25" t="s">
        <v>310</v>
      </c>
    </row>
    <row r="24" spans="1:6" ht="18.75">
      <c r="A24" s="11" t="s">
        <v>99</v>
      </c>
      <c r="B24" s="11" t="s">
        <v>100</v>
      </c>
      <c r="C24" s="25" t="s">
        <v>287</v>
      </c>
      <c r="D24" s="30">
        <v>0.36</v>
      </c>
      <c r="E24" s="25" t="s">
        <v>322</v>
      </c>
      <c r="F24" s="25" t="s">
        <v>314</v>
      </c>
    </row>
    <row r="25" spans="1:6" ht="37.5">
      <c r="A25" s="11" t="s">
        <v>263</v>
      </c>
      <c r="B25" s="11" t="s">
        <v>264</v>
      </c>
      <c r="C25" s="25" t="s">
        <v>285</v>
      </c>
      <c r="D25" s="30">
        <v>1</v>
      </c>
      <c r="E25" s="25" t="s">
        <v>317</v>
      </c>
      <c r="F25" s="25" t="s">
        <v>308</v>
      </c>
    </row>
    <row r="26" spans="1:6" ht="18.75">
      <c r="A26" s="11" t="s">
        <v>229</v>
      </c>
      <c r="B26" s="11" t="s">
        <v>230</v>
      </c>
      <c r="C26" s="25" t="s">
        <v>287</v>
      </c>
      <c r="D26" s="30">
        <v>0.4</v>
      </c>
      <c r="E26" s="25" t="s">
        <v>323</v>
      </c>
      <c r="F26" s="25" t="s">
        <v>315</v>
      </c>
    </row>
    <row r="27" spans="1:6" ht="18.75">
      <c r="A27" s="11" t="s">
        <v>132</v>
      </c>
      <c r="B27" s="11" t="s">
        <v>133</v>
      </c>
      <c r="C27" s="25" t="s">
        <v>287</v>
      </c>
      <c r="D27" s="30">
        <v>0.8</v>
      </c>
      <c r="E27" s="25" t="s">
        <v>324</v>
      </c>
      <c r="F27" s="25" t="s">
        <v>309</v>
      </c>
    </row>
    <row r="28" spans="1:6" ht="18.75">
      <c r="A28" s="11" t="s">
        <v>135</v>
      </c>
      <c r="B28" s="11" t="s">
        <v>136</v>
      </c>
      <c r="C28" s="25" t="s">
        <v>287</v>
      </c>
      <c r="D28" s="30">
        <v>0.73</v>
      </c>
      <c r="E28" s="25" t="s">
        <v>323</v>
      </c>
      <c r="F28" s="25" t="s">
        <v>309</v>
      </c>
    </row>
    <row r="29" spans="1:6" ht="18.75">
      <c r="A29" s="11" t="s">
        <v>164</v>
      </c>
      <c r="B29" s="11" t="s">
        <v>165</v>
      </c>
      <c r="C29" s="25" t="s">
        <v>287</v>
      </c>
      <c r="D29" s="30">
        <v>0.48</v>
      </c>
      <c r="E29" s="25" t="s">
        <v>333</v>
      </c>
      <c r="F29" s="25" t="s">
        <v>313</v>
      </c>
    </row>
    <row r="30" spans="1:6" ht="37.5">
      <c r="A30" s="11" t="s">
        <v>278</v>
      </c>
      <c r="B30" s="11" t="s">
        <v>279</v>
      </c>
      <c r="C30" s="25" t="s">
        <v>287</v>
      </c>
      <c r="D30" s="30">
        <v>0</v>
      </c>
      <c r="E30" s="25" t="s">
        <v>337</v>
      </c>
      <c r="F30" s="25" t="s">
        <v>313</v>
      </c>
    </row>
    <row r="31" spans="1:6" ht="36">
      <c r="A31" s="11" t="s">
        <v>280</v>
      </c>
      <c r="B31" s="11" t="s">
        <v>186</v>
      </c>
      <c r="C31" s="25" t="s">
        <v>287</v>
      </c>
      <c r="D31" s="30">
        <v>0.6</v>
      </c>
      <c r="E31" s="25" t="s">
        <v>324</v>
      </c>
      <c r="F31" s="25" t="s">
        <v>312</v>
      </c>
    </row>
    <row r="32" spans="1:6" ht="36">
      <c r="A32" s="11" t="s">
        <v>95</v>
      </c>
      <c r="B32" s="11" t="s">
        <v>96</v>
      </c>
      <c r="C32" s="25" t="s">
        <v>285</v>
      </c>
      <c r="D32" s="30">
        <v>1</v>
      </c>
      <c r="E32" s="25" t="s">
        <v>331</v>
      </c>
      <c r="F32" s="25" t="s">
        <v>311</v>
      </c>
    </row>
    <row r="33" spans="1:6" ht="37.5">
      <c r="A33" s="11" t="s">
        <v>159</v>
      </c>
      <c r="B33" s="11" t="s">
        <v>136</v>
      </c>
      <c r="C33" s="26" t="s">
        <v>285</v>
      </c>
      <c r="D33" s="30">
        <v>1</v>
      </c>
      <c r="E33" s="25" t="s">
        <v>317</v>
      </c>
      <c r="F33" s="25" t="s">
        <v>286</v>
      </c>
    </row>
    <row r="34" spans="1:6" ht="18.75">
      <c r="A34" s="11" t="s">
        <v>121</v>
      </c>
      <c r="B34" s="11" t="s">
        <v>122</v>
      </c>
      <c r="C34" s="25" t="s">
        <v>287</v>
      </c>
      <c r="D34" s="30">
        <v>0.9</v>
      </c>
      <c r="E34" s="25" t="s">
        <v>324</v>
      </c>
      <c r="F34" s="25" t="s">
        <v>286</v>
      </c>
    </row>
    <row r="35" spans="1:6" ht="37.5">
      <c r="A35" s="11" t="s">
        <v>156</v>
      </c>
      <c r="B35" s="11" t="s">
        <v>157</v>
      </c>
      <c r="C35" s="25" t="s">
        <v>287</v>
      </c>
      <c r="D35" s="30">
        <v>0.9</v>
      </c>
      <c r="E35" s="25" t="s">
        <v>317</v>
      </c>
      <c r="F35" s="25" t="s">
        <v>286</v>
      </c>
    </row>
    <row r="36" spans="1:6" ht="18.75">
      <c r="A36" s="11" t="s">
        <v>225</v>
      </c>
      <c r="B36" s="11" t="s">
        <v>226</v>
      </c>
      <c r="C36" s="25" t="s">
        <v>287</v>
      </c>
      <c r="D36" s="30">
        <v>0.9</v>
      </c>
      <c r="E36" s="25" t="s">
        <v>317</v>
      </c>
      <c r="F36" s="25" t="s">
        <v>286</v>
      </c>
    </row>
    <row r="37" spans="1:6" ht="37.5">
      <c r="A37" s="11" t="s">
        <v>239</v>
      </c>
      <c r="B37" s="11" t="s">
        <v>240</v>
      </c>
      <c r="C37" s="25" t="s">
        <v>287</v>
      </c>
      <c r="D37" s="30">
        <v>0.9</v>
      </c>
      <c r="E37" s="25" t="s">
        <v>322</v>
      </c>
      <c r="F37" s="25" t="s">
        <v>286</v>
      </c>
    </row>
    <row r="38" spans="1:6" ht="37.5">
      <c r="A38" s="11" t="s">
        <v>267</v>
      </c>
      <c r="B38" s="11" t="s">
        <v>268</v>
      </c>
      <c r="C38" s="25" t="s">
        <v>287</v>
      </c>
      <c r="D38" s="30">
        <v>0.88</v>
      </c>
      <c r="E38" s="25" t="s">
        <v>326</v>
      </c>
      <c r="F38" s="25" t="s">
        <v>286</v>
      </c>
    </row>
    <row r="39" spans="1:6" ht="18.75">
      <c r="A39" s="11" t="s">
        <v>129</v>
      </c>
      <c r="B39" s="11" t="s">
        <v>130</v>
      </c>
      <c r="C39" s="25" t="s">
        <v>287</v>
      </c>
      <c r="D39" s="30">
        <v>0.86</v>
      </c>
      <c r="E39" s="25" t="s">
        <v>324</v>
      </c>
      <c r="F39" s="25" t="s">
        <v>286</v>
      </c>
    </row>
    <row r="40" spans="1:6" ht="18.75">
      <c r="A40" s="11" t="s">
        <v>270</v>
      </c>
      <c r="B40" s="11" t="s">
        <v>122</v>
      </c>
      <c r="C40" s="27" t="s">
        <v>287</v>
      </c>
      <c r="D40" s="30">
        <v>0.5</v>
      </c>
      <c r="E40" s="25" t="s">
        <v>324</v>
      </c>
      <c r="F40" s="25" t="s">
        <v>286</v>
      </c>
    </row>
    <row r="41" spans="1:6" ht="37.5">
      <c r="A41" s="11" t="s">
        <v>102</v>
      </c>
      <c r="B41" s="11" t="s">
        <v>103</v>
      </c>
      <c r="C41" s="25" t="s">
        <v>287</v>
      </c>
      <c r="D41" s="30">
        <v>0.4</v>
      </c>
      <c r="E41" s="25" t="s">
        <v>334</v>
      </c>
      <c r="F41" s="25" t="s">
        <v>286</v>
      </c>
    </row>
    <row r="42" spans="1:6" ht="18.75">
      <c r="A42" s="11" t="s">
        <v>190</v>
      </c>
      <c r="B42" s="11" t="s">
        <v>191</v>
      </c>
      <c r="C42" s="25" t="s">
        <v>285</v>
      </c>
      <c r="D42" s="30">
        <v>1</v>
      </c>
      <c r="E42" s="25" t="s">
        <v>317</v>
      </c>
      <c r="F42" s="25" t="s">
        <v>298</v>
      </c>
    </row>
    <row r="43" spans="1:6" ht="18.75">
      <c r="A43" s="11" t="s">
        <v>195</v>
      </c>
      <c r="B43" s="11" t="s">
        <v>162</v>
      </c>
      <c r="C43" s="25" t="s">
        <v>287</v>
      </c>
      <c r="D43" s="30">
        <v>0.45</v>
      </c>
      <c r="E43" s="25" t="s">
        <v>327</v>
      </c>
      <c r="F43" s="25" t="s">
        <v>288</v>
      </c>
    </row>
    <row r="44" spans="1:6" ht="37.5">
      <c r="A44" s="11" t="s">
        <v>82</v>
      </c>
      <c r="B44" s="11" t="s">
        <v>83</v>
      </c>
      <c r="C44" s="25" t="s">
        <v>287</v>
      </c>
      <c r="D44" s="30">
        <v>0.95</v>
      </c>
      <c r="E44" s="25" t="s">
        <v>321</v>
      </c>
      <c r="F44" s="25" t="s">
        <v>296</v>
      </c>
    </row>
    <row r="45" spans="1:6" ht="18.75">
      <c r="A45" s="11" t="s">
        <v>145</v>
      </c>
      <c r="B45" s="11" t="s">
        <v>305</v>
      </c>
      <c r="C45" s="28" t="s">
        <v>285</v>
      </c>
      <c r="D45" s="30">
        <v>1</v>
      </c>
      <c r="E45" s="25" t="s">
        <v>316</v>
      </c>
      <c r="F45" s="25" t="s">
        <v>293</v>
      </c>
    </row>
    <row r="46" spans="1:6" ht="18.75">
      <c r="A46" s="11" t="s">
        <v>147</v>
      </c>
      <c r="B46" s="11" t="s">
        <v>305</v>
      </c>
      <c r="C46" s="25" t="s">
        <v>285</v>
      </c>
      <c r="D46" s="30">
        <v>1</v>
      </c>
      <c r="E46" s="25" t="s">
        <v>316</v>
      </c>
      <c r="F46" s="25" t="s">
        <v>293</v>
      </c>
    </row>
    <row r="47" spans="1:6" ht="18.75">
      <c r="A47" s="11" t="s">
        <v>62</v>
      </c>
      <c r="B47" s="11" t="s">
        <v>52</v>
      </c>
      <c r="C47" s="25" t="s">
        <v>287</v>
      </c>
      <c r="D47" s="30">
        <v>0.95</v>
      </c>
      <c r="E47" s="25" t="s">
        <v>319</v>
      </c>
      <c r="F47" s="25" t="s">
        <v>293</v>
      </c>
    </row>
    <row r="48" spans="1:6" ht="18.75">
      <c r="A48" s="11" t="s">
        <v>65</v>
      </c>
      <c r="B48" s="11" t="s">
        <v>66</v>
      </c>
      <c r="C48" s="25" t="s">
        <v>287</v>
      </c>
      <c r="D48" s="30">
        <v>0.95</v>
      </c>
      <c r="E48" s="25" t="s">
        <v>316</v>
      </c>
      <c r="F48" s="25" t="s">
        <v>293</v>
      </c>
    </row>
    <row r="49" spans="1:8" ht="18.75">
      <c r="A49" s="11" t="s">
        <v>149</v>
      </c>
      <c r="B49" s="11" t="s">
        <v>150</v>
      </c>
      <c r="C49" s="25" t="s">
        <v>287</v>
      </c>
      <c r="D49" s="30">
        <v>0.92</v>
      </c>
      <c r="E49" s="25" t="s">
        <v>318</v>
      </c>
      <c r="F49" s="25" t="s">
        <v>293</v>
      </c>
      <c r="H49" s="23"/>
    </row>
    <row r="50" spans="1:8" ht="18.75">
      <c r="A50" s="11" t="s">
        <v>117</v>
      </c>
      <c r="B50" s="11" t="s">
        <v>118</v>
      </c>
      <c r="C50" s="25" t="s">
        <v>287</v>
      </c>
      <c r="D50" s="30">
        <v>0.9</v>
      </c>
      <c r="E50" s="25" t="s">
        <v>316</v>
      </c>
      <c r="F50" s="25" t="s">
        <v>293</v>
      </c>
      <c r="H50" s="24"/>
    </row>
    <row r="51" spans="1:8" ht="18.75">
      <c r="A51" s="11" t="s">
        <v>36</v>
      </c>
      <c r="B51" s="11" t="s">
        <v>32</v>
      </c>
      <c r="C51" s="27" t="s">
        <v>287</v>
      </c>
      <c r="D51" s="30">
        <v>0.85</v>
      </c>
      <c r="E51" s="25" t="s">
        <v>319</v>
      </c>
      <c r="F51" s="25" t="s">
        <v>293</v>
      </c>
      <c r="G51" s="24"/>
    </row>
    <row r="52" spans="1:8" ht="18.75">
      <c r="A52" s="11" t="s">
        <v>51</v>
      </c>
      <c r="B52" s="11" t="s">
        <v>52</v>
      </c>
      <c r="C52" s="25" t="s">
        <v>287</v>
      </c>
      <c r="D52" s="30">
        <v>0.85</v>
      </c>
      <c r="E52" s="25" t="s">
        <v>319</v>
      </c>
      <c r="F52" s="25" t="s">
        <v>293</v>
      </c>
    </row>
    <row r="53" spans="1:8" ht="18.75">
      <c r="A53" s="11" t="s">
        <v>31</v>
      </c>
      <c r="B53" s="11" t="s">
        <v>32</v>
      </c>
      <c r="C53" s="28" t="s">
        <v>287</v>
      </c>
      <c r="D53" s="30">
        <v>0.83</v>
      </c>
      <c r="E53" s="25" t="s">
        <v>319</v>
      </c>
      <c r="F53" s="25" t="s">
        <v>293</v>
      </c>
    </row>
    <row r="54" spans="1:8" ht="18.75">
      <c r="A54" s="11" t="s">
        <v>70</v>
      </c>
      <c r="B54" s="11" t="s">
        <v>45</v>
      </c>
      <c r="C54" s="28" t="s">
        <v>287</v>
      </c>
      <c r="D54" s="30">
        <v>0.8</v>
      </c>
      <c r="E54" s="25" t="s">
        <v>322</v>
      </c>
      <c r="F54" s="25" t="s">
        <v>293</v>
      </c>
    </row>
    <row r="55" spans="1:8" ht="37.5">
      <c r="A55" s="11" t="s">
        <v>352</v>
      </c>
      <c r="B55" s="11" t="s">
        <v>66</v>
      </c>
      <c r="C55" s="28" t="s">
        <v>287</v>
      </c>
      <c r="D55" s="30">
        <v>0.8</v>
      </c>
      <c r="E55" s="25" t="s">
        <v>316</v>
      </c>
      <c r="F55" s="25" t="s">
        <v>293</v>
      </c>
    </row>
    <row r="56" spans="1:8" ht="18.75">
      <c r="A56" s="11" t="s">
        <v>19</v>
      </c>
      <c r="B56" s="11" t="s">
        <v>20</v>
      </c>
      <c r="C56" s="28" t="s">
        <v>287</v>
      </c>
      <c r="D56" s="31">
        <v>0.7</v>
      </c>
      <c r="E56" s="25" t="s">
        <v>319</v>
      </c>
      <c r="F56" s="25" t="s">
        <v>293</v>
      </c>
    </row>
    <row r="57" spans="1:8" ht="18.75">
      <c r="A57" s="11" t="s">
        <v>49</v>
      </c>
      <c r="B57" s="11" t="s">
        <v>45</v>
      </c>
      <c r="C57" s="25" t="s">
        <v>287</v>
      </c>
      <c r="D57" s="30">
        <v>0.45</v>
      </c>
      <c r="E57" s="25" t="s">
        <v>322</v>
      </c>
      <c r="F57" s="25" t="s">
        <v>293</v>
      </c>
    </row>
    <row r="58" spans="1:8" ht="18.75">
      <c r="A58" s="11" t="s">
        <v>44</v>
      </c>
      <c r="B58" s="11" t="s">
        <v>45</v>
      </c>
      <c r="C58" s="25" t="s">
        <v>287</v>
      </c>
      <c r="D58" s="30">
        <v>0.4</v>
      </c>
      <c r="E58" s="25" t="s">
        <v>322</v>
      </c>
      <c r="F58" s="25" t="s">
        <v>293</v>
      </c>
    </row>
    <row r="59" spans="1:8" ht="18.75">
      <c r="A59" s="11" t="s">
        <v>149</v>
      </c>
      <c r="B59" s="11" t="s">
        <v>150</v>
      </c>
      <c r="C59" s="25"/>
      <c r="D59" s="30">
        <v>0</v>
      </c>
      <c r="E59" s="25" t="s">
        <v>318</v>
      </c>
      <c r="F59" s="25" t="s">
        <v>293</v>
      </c>
    </row>
    <row r="60" spans="1:8" ht="18.75">
      <c r="A60" s="11" t="s">
        <v>40</v>
      </c>
      <c r="B60" s="11" t="s">
        <v>52</v>
      </c>
      <c r="C60" s="25"/>
      <c r="D60" s="30"/>
      <c r="E60" s="25" t="s">
        <v>319</v>
      </c>
      <c r="F60" s="25" t="s">
        <v>293</v>
      </c>
    </row>
    <row r="61" spans="1:8" ht="18.75">
      <c r="A61" s="11" t="s">
        <v>117</v>
      </c>
      <c r="B61" s="11" t="s">
        <v>118</v>
      </c>
      <c r="C61" s="35" t="s">
        <v>285</v>
      </c>
      <c r="D61" s="30">
        <v>1</v>
      </c>
      <c r="E61" s="25" t="s">
        <v>316</v>
      </c>
      <c r="F61" s="25" t="s">
        <v>293</v>
      </c>
    </row>
    <row r="62" spans="1:8" ht="36">
      <c r="A62" s="11" t="s">
        <v>126</v>
      </c>
      <c r="B62" s="11" t="s">
        <v>127</v>
      </c>
      <c r="C62" s="25" t="s">
        <v>287</v>
      </c>
      <c r="D62" s="30">
        <v>0.54</v>
      </c>
      <c r="E62" s="25" t="s">
        <v>319</v>
      </c>
      <c r="F62" s="25" t="s">
        <v>303</v>
      </c>
    </row>
    <row r="63" spans="1:8" ht="36">
      <c r="A63" s="11" t="s">
        <v>242</v>
      </c>
      <c r="B63" s="11" t="s">
        <v>243</v>
      </c>
      <c r="C63" s="25" t="s">
        <v>287</v>
      </c>
      <c r="D63" s="30">
        <v>0.5</v>
      </c>
      <c r="E63" s="25" t="s">
        <v>332</v>
      </c>
      <c r="F63" s="25" t="s">
        <v>304</v>
      </c>
    </row>
    <row r="64" spans="1:8" ht="37.5">
      <c r="A64" s="11" t="s">
        <v>113</v>
      </c>
      <c r="B64" s="11" t="s">
        <v>114</v>
      </c>
      <c r="C64" s="25" t="s">
        <v>287</v>
      </c>
      <c r="D64" s="30">
        <v>0.85</v>
      </c>
      <c r="E64" s="25" t="s">
        <v>329</v>
      </c>
      <c r="F64" s="25" t="s">
        <v>300</v>
      </c>
    </row>
    <row r="65" spans="1:6" ht="21.75" customHeight="1">
      <c r="A65" s="11" t="s">
        <v>161</v>
      </c>
      <c r="B65" s="11" t="s">
        <v>162</v>
      </c>
      <c r="C65" s="28" t="s">
        <v>285</v>
      </c>
      <c r="D65" s="30">
        <v>1</v>
      </c>
      <c r="E65" s="25" t="s">
        <v>327</v>
      </c>
      <c r="F65" s="25" t="s">
        <v>299</v>
      </c>
    </row>
    <row r="66" spans="1:6" ht="52.5" customHeight="1">
      <c r="A66" s="11" t="s">
        <v>185</v>
      </c>
      <c r="B66" s="11" t="s">
        <v>186</v>
      </c>
      <c r="C66" s="25" t="s">
        <v>287</v>
      </c>
      <c r="D66" s="30">
        <v>0.9</v>
      </c>
      <c r="E66" s="25" t="s">
        <v>324</v>
      </c>
      <c r="F66" s="25" t="s">
        <v>297</v>
      </c>
    </row>
    <row r="67" spans="1:6" ht="18.75">
      <c r="A67" s="11" t="s">
        <v>210</v>
      </c>
      <c r="B67" s="11" t="s">
        <v>186</v>
      </c>
      <c r="C67" s="43"/>
      <c r="D67" s="30"/>
      <c r="E67" s="25" t="s">
        <v>324</v>
      </c>
      <c r="F67" s="25" t="s">
        <v>297</v>
      </c>
    </row>
    <row r="68" spans="1:6" ht="24.75" customHeight="1">
      <c r="A68" s="11" t="s">
        <v>73</v>
      </c>
      <c r="B68" s="11" t="s">
        <v>74</v>
      </c>
      <c r="C68" s="25" t="s">
        <v>285</v>
      </c>
      <c r="D68" s="30">
        <v>1</v>
      </c>
      <c r="E68" s="25" t="s">
        <v>318</v>
      </c>
      <c r="F68" s="25" t="s">
        <v>291</v>
      </c>
    </row>
    <row r="69" spans="1:6" ht="19.5" customHeight="1">
      <c r="A69" s="11" t="s">
        <v>105</v>
      </c>
      <c r="B69" s="11" t="s">
        <v>106</v>
      </c>
      <c r="C69" s="25" t="s">
        <v>287</v>
      </c>
      <c r="D69" s="30">
        <v>0.9</v>
      </c>
      <c r="E69" s="25" t="s">
        <v>323</v>
      </c>
      <c r="F69" s="25" t="s">
        <v>291</v>
      </c>
    </row>
    <row r="70" spans="1:6" ht="26.25" customHeight="1">
      <c r="A70" s="11" t="s">
        <v>301</v>
      </c>
      <c r="B70" s="11" t="s">
        <v>246</v>
      </c>
      <c r="C70" s="25" t="s">
        <v>287</v>
      </c>
      <c r="D70" s="30">
        <v>0.85</v>
      </c>
      <c r="E70" s="25" t="s">
        <v>330</v>
      </c>
      <c r="F70" s="25" t="s">
        <v>302</v>
      </c>
    </row>
    <row r="71" spans="1:6" ht="37.5">
      <c r="A71" s="11" t="s">
        <v>86</v>
      </c>
      <c r="B71" s="11" t="s">
        <v>87</v>
      </c>
      <c r="C71" s="25" t="s">
        <v>287</v>
      </c>
      <c r="D71" s="30">
        <v>0.9</v>
      </c>
      <c r="E71" s="25" t="s">
        <v>316</v>
      </c>
      <c r="F71" s="25" t="s">
        <v>369</v>
      </c>
    </row>
    <row r="72" spans="1:6" ht="24" customHeight="1">
      <c r="A72" s="11" t="s">
        <v>142</v>
      </c>
      <c r="B72" s="11" t="s">
        <v>143</v>
      </c>
      <c r="C72" s="25" t="s">
        <v>287</v>
      </c>
      <c r="D72" s="30">
        <v>0.85</v>
      </c>
      <c r="E72" s="25" t="s">
        <v>317</v>
      </c>
      <c r="F72" s="25"/>
    </row>
    <row r="73" spans="1:6" ht="18.75" customHeight="1">
      <c r="A73" s="11" t="s">
        <v>59</v>
      </c>
      <c r="B73" s="11" t="s">
        <v>45</v>
      </c>
      <c r="C73" s="25" t="s">
        <v>287</v>
      </c>
      <c r="D73" s="30">
        <v>0.6</v>
      </c>
      <c r="E73" s="25" t="s">
        <v>322</v>
      </c>
      <c r="F73" s="25"/>
    </row>
    <row r="74" spans="1:6" ht="18.75">
      <c r="A74" s="11" t="s">
        <v>139</v>
      </c>
      <c r="B74" s="42" t="s">
        <v>140</v>
      </c>
      <c r="C74" s="25" t="s">
        <v>287</v>
      </c>
      <c r="D74" s="30">
        <v>0.3</v>
      </c>
      <c r="E74" s="27" t="s">
        <v>332</v>
      </c>
      <c r="F74" s="25"/>
    </row>
    <row r="75" spans="1:6" ht="18" customHeight="1">
      <c r="A75" s="11" t="s">
        <v>273</v>
      </c>
      <c r="B75" s="42" t="s">
        <v>274</v>
      </c>
      <c r="C75" s="25" t="s">
        <v>287</v>
      </c>
      <c r="D75" s="30">
        <v>0.15</v>
      </c>
      <c r="E75" s="27" t="s">
        <v>335</v>
      </c>
      <c r="F75" s="25"/>
    </row>
    <row r="76" spans="1:6" ht="21.75" customHeight="1">
      <c r="A76" s="11" t="s">
        <v>167</v>
      </c>
      <c r="B76" s="42" t="s">
        <v>168</v>
      </c>
      <c r="C76" s="25" t="s">
        <v>287</v>
      </c>
      <c r="D76" s="30">
        <v>0</v>
      </c>
      <c r="E76" s="27" t="s">
        <v>336</v>
      </c>
      <c r="F76" s="25"/>
    </row>
    <row r="77" spans="1:6" ht="18.75" customHeight="1">
      <c r="A77" s="11" t="s">
        <v>173</v>
      </c>
      <c r="B77" s="42" t="s">
        <v>174</v>
      </c>
      <c r="C77" s="29"/>
      <c r="D77" s="30">
        <v>0</v>
      </c>
      <c r="E77" s="27" t="s">
        <v>322</v>
      </c>
      <c r="F77" s="25"/>
    </row>
    <row r="78" spans="1:6" ht="18.75">
      <c r="A78" s="11" t="s">
        <v>220</v>
      </c>
      <c r="B78" s="42" t="s">
        <v>221</v>
      </c>
      <c r="C78" s="29"/>
      <c r="D78" s="30">
        <v>0</v>
      </c>
      <c r="E78" s="27" t="s">
        <v>318</v>
      </c>
      <c r="F78" s="25"/>
    </row>
    <row r="79" spans="1:6" ht="18.75">
      <c r="A79" s="11" t="s">
        <v>25</v>
      </c>
      <c r="B79" s="42" t="s">
        <v>26</v>
      </c>
      <c r="C79" s="25"/>
      <c r="D79" s="45"/>
      <c r="E79" s="27" t="s">
        <v>319</v>
      </c>
      <c r="F79" s="28"/>
    </row>
    <row r="80" spans="1:6" ht="18.75">
      <c r="A80" s="11" t="s">
        <v>215</v>
      </c>
      <c r="B80" s="42" t="s">
        <v>216</v>
      </c>
      <c r="C80" s="43"/>
      <c r="D80" s="45"/>
      <c r="E80" s="27" t="s">
        <v>338</v>
      </c>
      <c r="F80" s="28"/>
    </row>
    <row r="81" spans="1:6" ht="18.75">
      <c r="A81" s="11" t="s">
        <v>348</v>
      </c>
      <c r="B81" s="39" t="s">
        <v>349</v>
      </c>
      <c r="C81" s="28" t="s">
        <v>287</v>
      </c>
      <c r="D81" s="44">
        <v>0.7</v>
      </c>
      <c r="E81" s="40" t="s">
        <v>323</v>
      </c>
    </row>
    <row r="82" spans="1:6" ht="37.5">
      <c r="A82" s="11" t="s">
        <v>370</v>
      </c>
      <c r="B82" s="39" t="s">
        <v>371</v>
      </c>
      <c r="C82" s="28" t="s">
        <v>287</v>
      </c>
      <c r="D82" s="44">
        <v>0.7</v>
      </c>
      <c r="E82" s="46" t="s">
        <v>317</v>
      </c>
      <c r="F82" s="25" t="s">
        <v>227</v>
      </c>
    </row>
    <row r="83" spans="1:6" ht="37.5">
      <c r="A83" s="11" t="s">
        <v>372</v>
      </c>
      <c r="B83" s="39" t="s">
        <v>45</v>
      </c>
      <c r="C83" t="s">
        <v>285</v>
      </c>
      <c r="D83" s="44">
        <v>1</v>
      </c>
      <c r="E83" s="46" t="s">
        <v>322</v>
      </c>
      <c r="F83" s="47" t="s">
        <v>373</v>
      </c>
    </row>
    <row r="84" spans="1:6" ht="18.75">
      <c r="A84" s="11" t="s">
        <v>374</v>
      </c>
      <c r="B84" s="39" t="s">
        <v>375</v>
      </c>
      <c r="C84" t="s">
        <v>285</v>
      </c>
      <c r="D84" s="44">
        <v>1</v>
      </c>
      <c r="E84" s="46" t="s">
        <v>322</v>
      </c>
      <c r="F84" s="47" t="s">
        <v>373</v>
      </c>
    </row>
    <row r="85" spans="1:6" ht="37.5">
      <c r="A85" s="11" t="s">
        <v>377</v>
      </c>
      <c r="B85" s="39" t="s">
        <v>376</v>
      </c>
      <c r="D85" s="44">
        <v>0.7</v>
      </c>
      <c r="E85" s="46" t="s">
        <v>322</v>
      </c>
    </row>
  </sheetData>
  <sortState ref="A2:F80">
    <sortCondition ref="F8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حسين افضلي  هوتكي</dc:creator>
  <cp:lastModifiedBy>مريم  ناز بهرام منش  تهراني</cp:lastModifiedBy>
  <dcterms:created xsi:type="dcterms:W3CDTF">2016-08-06T05:56:24Z</dcterms:created>
  <dcterms:modified xsi:type="dcterms:W3CDTF">2016-08-08T10:58:32Z</dcterms:modified>
</cp:coreProperties>
</file>